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82" activeTab="0"/>
  </bookViews>
  <sheets>
    <sheet name="交付申請書(県補助クラブ）" sheetId="1" r:id="rId1"/>
    <sheet name="収支予算書（県補助クラブ）" sheetId="2" r:id="rId2"/>
    <sheet name="事業計画書（県補助クラブ）" sheetId="3" r:id="rId3"/>
    <sheet name="活動強化推進事業計画（県補助クラブ）" sheetId="4" r:id="rId4"/>
  </sheets>
  <definedNames>
    <definedName name="_xlnm.Print_Area" localSheetId="1">'収支予算書（県補助クラブ）'!$A$1:$R$48</definedName>
  </definedNames>
  <calcPr fullCalcOnLoad="1"/>
</workbook>
</file>

<file path=xl/sharedStrings.xml><?xml version="1.0" encoding="utf-8"?>
<sst xmlns="http://schemas.openxmlformats.org/spreadsheetml/2006/main" count="310" uniqueCount="192">
  <si>
    <t>寄付金</t>
  </si>
  <si>
    <t>令和</t>
  </si>
  <si>
    <t>様式第１号（第５条関係）</t>
  </si>
  <si>
    <t>円</t>
  </si>
  <si>
    <t>エ</t>
  </si>
  <si>
    <t>補助申請者</t>
  </si>
  <si>
    <t>補助金等交付申請書</t>
  </si>
  <si>
    <t>シニアクラブ</t>
  </si>
  <si>
    <t>区　　　　　分</t>
  </si>
  <si>
    <t>1</t>
  </si>
  <si>
    <t>　住所又は所在地</t>
  </si>
  <si>
    <t>・親睦旅行、新年会、忘年会</t>
  </si>
  <si>
    <t>内　　　　　　　　　　　訳</t>
  </si>
  <si>
    <t>令和６年４月１日</t>
  </si>
  <si>
    <t>稲美町長　中　山　哲　郎　　様</t>
  </si>
  <si>
    <t>人</t>
  </si>
  <si>
    <t>稲美町</t>
  </si>
  <si>
    <t>６</t>
  </si>
  <si>
    <t>週１回</t>
  </si>
  <si>
    <t>　氏名又は団体名</t>
  </si>
  <si>
    <t>・資源ごみ分別管理</t>
  </si>
  <si>
    <t>　代表者氏名　</t>
  </si>
  <si>
    <t>会長</t>
  </si>
  <si>
    <t>自治会</t>
  </si>
  <si>
    <t>2</t>
  </si>
  <si>
    <t>円　×</t>
  </si>
  <si>
    <t>令和7年3月31日</t>
  </si>
  <si>
    <t>　補助金等の交付を受けたいので、稲美町補助金等交付規則第５条の規定により、</t>
  </si>
  <si>
    <t>次のとおり申請します。</t>
  </si>
  <si>
    <t>5</t>
  </si>
  <si>
    <t>3</t>
  </si>
  <si>
    <t>年　度</t>
  </si>
  <si>
    <t>【収入の部】</t>
  </si>
  <si>
    <t>年度</t>
  </si>
  <si>
    <t>補助金等の名称</t>
  </si>
  <si>
    <t>　　シニアクラブ等活動補助金</t>
  </si>
  <si>
    <t>補助事業の名称</t>
  </si>
  <si>
    <t>　単位シニアクラブ運営費補助事業</t>
  </si>
  <si>
    <t>補助事業の着手　　及び完了年月日</t>
  </si>
  <si>
    <t>補助事業の内容</t>
  </si>
  <si>
    <t>活　動　内　容</t>
  </si>
  <si>
    <t>シニアクラブ助成事業（42,000円）</t>
  </si>
  <si>
    <t>1人</t>
  </si>
  <si>
    <t>町 補 助 金</t>
  </si>
  <si>
    <t>シニアクラブ活動強化推進事業 （52,800円）</t>
  </si>
  <si>
    <t>補助金等の交付申請額</t>
  </si>
  <si>
    <t>予　算　額</t>
  </si>
  <si>
    <t>金９４，８００円</t>
  </si>
  <si>
    <t>事業計画書</t>
  </si>
  <si>
    <t>令和6年4月1日</t>
  </si>
  <si>
    <t>シニアクラブ活動回数合計　</t>
  </si>
  <si>
    <t>から</t>
  </si>
  <si>
    <t>その他</t>
  </si>
  <si>
    <t>まで</t>
  </si>
  <si>
    <t>科　　　　目</t>
  </si>
  <si>
    <t>添付書類</t>
  </si>
  <si>
    <t>収支予算書</t>
  </si>
  <si>
    <t>会　　　　費</t>
  </si>
  <si>
    <t>総会資料</t>
  </si>
  <si>
    <t>クラブ会員名簿</t>
  </si>
  <si>
    <t>4</t>
  </si>
  <si>
    <t>預金通帳の写し</t>
  </si>
  <si>
    <t>前年度繰越金</t>
  </si>
  <si>
    <t>様式第１号（第５条関係）の添付書類</t>
  </si>
  <si>
    <t>雑収入</t>
  </si>
  <si>
    <t>令和 ６ 年度</t>
  </si>
  <si>
    <t>（単位：円）</t>
  </si>
  <si>
    <t>シニアクラブ助成</t>
  </si>
  <si>
    <t>・活動強化推進事業</t>
  </si>
  <si>
    <t>自治会助成金</t>
  </si>
  <si>
    <t>円</t>
  </si>
  <si>
    <t>合　 　　計</t>
  </si>
  <si>
    <t>Ａ</t>
  </si>
  <si>
    <t>の全部の種類を合</t>
  </si>
  <si>
    <t>【支出の部】</t>
  </si>
  <si>
    <t>　内　　　　　　　　訳</t>
  </si>
  <si>
    <t>補助対象経費</t>
  </si>
  <si>
    <t>1.人件費</t>
  </si>
  <si>
    <t>補助対象事業区分ごとに要する経費</t>
  </si>
  <si>
    <t>2.謝　金</t>
  </si>
  <si>
    <t>①社会奉仕活動</t>
  </si>
  <si>
    <t>趣味・スポーツ・レクリエーション活動（</t>
  </si>
  <si>
    <t>3.旅　費</t>
  </si>
  <si>
    <t>4.消耗品費、印刷費等</t>
  </si>
  <si>
    <t>②高齢者教養講座開催等</t>
  </si>
  <si>
    <t>③健康増進事業</t>
  </si>
  <si>
    <t>5.通信・運搬費等</t>
  </si>
  <si>
    <t>6.使用料</t>
  </si>
  <si>
    <t>Ｂ</t>
  </si>
  <si>
    <t>合　　計</t>
  </si>
  <si>
    <t>のべ参加人数</t>
  </si>
  <si>
    <t>（①+②+③）</t>
  </si>
  <si>
    <t>7.備品購入費</t>
  </si>
  <si>
    <t>（ＢとＣの金額は一致する）</t>
  </si>
  <si>
    <t>小　　　計</t>
  </si>
  <si>
    <t>Ｃ</t>
  </si>
  <si>
    <t>左のうちシニアクラブ活動強化推進事業経費</t>
  </si>
  <si>
    <t>（①+②）</t>
  </si>
  <si>
    <t>補助対象外経費</t>
  </si>
  <si>
    <t>Ｄ</t>
  </si>
  <si>
    <t>補助の対象とならない経費</t>
  </si>
  <si>
    <t>（ＡとＥの金額は一致する）</t>
  </si>
  <si>
    <t>・総会費、会議費</t>
  </si>
  <si>
    <t>・香料、祝い金などの慶弔費</t>
  </si>
  <si>
    <t>・町シ連等への会費、分担金</t>
  </si>
  <si>
    <t>・予備費など</t>
  </si>
  <si>
    <r>
      <t>合</t>
    </r>
    <r>
      <rPr>
        <sz val="11"/>
        <rFont val="ＭＳ 明朝"/>
        <family val="1"/>
      </rPr>
      <t>　　　計　</t>
    </r>
    <r>
      <rPr>
        <sz val="9"/>
        <rFont val="ＭＳ 明朝"/>
        <family val="1"/>
      </rPr>
      <t>（Ｃ+Ｄ）</t>
    </r>
  </si>
  <si>
    <t>Ｅ</t>
  </si>
  <si>
    <t>Ｇ</t>
  </si>
  <si>
    <t>年度</t>
  </si>
  <si>
    <t>事業計画書</t>
  </si>
  <si>
    <t>クラブ名</t>
  </si>
  <si>
    <t>会員数</t>
  </si>
  <si>
    <t>事　業　区　分</t>
  </si>
  <si>
    <t>活動場所</t>
  </si>
  <si>
    <t>活　　動　　回　　数　</t>
  </si>
  <si>
    <t>回数</t>
  </si>
  <si>
    <t>回数合計</t>
  </si>
  <si>
    <t>声かけ</t>
  </si>
  <si>
    <t>月</t>
  </si>
  <si>
    <t>月</t>
  </si>
  <si>
    <t>小計</t>
  </si>
  <si>
    <t>補　　助　　対　　象　　事　　業</t>
  </si>
  <si>
    <t>社会奉仕　　　　活　　動</t>
  </si>
  <si>
    <t>回</t>
  </si>
  <si>
    <t>高齢者教養講座開催等</t>
  </si>
  <si>
    <t xml:space="preserve">健康増進　　　事　　業 </t>
  </si>
  <si>
    <t>補助対象事業活動回数計　</t>
  </si>
  <si>
    <t>（Ｄ＝Ａ＋Ｂ＋Ｃ）</t>
  </si>
  <si>
    <t>補助対象外事業</t>
  </si>
  <si>
    <t>オ</t>
  </si>
  <si>
    <t>（Ｆ＝Ｄ＋Ｅ）</t>
  </si>
  <si>
    <t>Ｆ</t>
  </si>
  <si>
    <t>別紙</t>
  </si>
  <si>
    <t>シニアクラブ活動強化推進事業計画書</t>
  </si>
  <si>
    <r>
      <t>１</t>
    </r>
    <r>
      <rPr>
        <b/>
        <sz val="12"/>
        <rFont val="ＭＳ 明朝"/>
        <family val="1"/>
      </rPr>
      <t>．子育て支援活動</t>
    </r>
    <r>
      <rPr>
        <sz val="10"/>
        <rFont val="ＭＳ 明朝"/>
        <family val="1"/>
      </rPr>
      <t>（保育所・学校・子供会・自治会・まちの子育てひろば等と連携するものを含む。）</t>
    </r>
  </si>
  <si>
    <t>　①　子どもとの体験交流</t>
  </si>
  <si>
    <t>活動回数</t>
  </si>
  <si>
    <t>（該当に○印）</t>
  </si>
  <si>
    <t>ア</t>
  </si>
  <si>
    <t>伝承活動</t>
  </si>
  <si>
    <t>(</t>
  </si>
  <si>
    <r>
      <t>ボ</t>
    </r>
    <r>
      <rPr>
        <sz val="11"/>
        <rFont val="ＭＳ 明朝"/>
        <family val="1"/>
      </rPr>
      <t>ランティア</t>
    </r>
    <r>
      <rPr>
        <sz val="10"/>
        <rFont val="ＭＳ 明朝"/>
        <family val="1"/>
      </rPr>
      <t>（年賀状・暑中見舞いのあて名書きや発送、新聞朗読等）</t>
    </r>
  </si>
  <si>
    <t>）</t>
  </si>
  <si>
    <t>1.子育て支援活動</t>
  </si>
  <si>
    <t>例）</t>
  </si>
  <si>
    <t>伝承芸能、伝統工芸品、郷土料理、田植え、しめ縄づくり</t>
  </si>
  <si>
    <t>イ</t>
  </si>
  <si>
    <t>わせた実施回数</t>
  </si>
  <si>
    <t>グラウンドゴルフ、囲碁、将棋、コーラス、もちつき大会</t>
  </si>
  <si>
    <t>ウ</t>
  </si>
  <si>
    <t>昔あそび</t>
  </si>
  <si>
    <t>ほぼ毎日</t>
  </si>
  <si>
    <t>竹とんぼ、コマ、お手玉、わらべ歌、紙芝居</t>
  </si>
  <si>
    <t>地域活動</t>
  </si>
  <si>
    <t>月２～３回</t>
  </si>
  <si>
    <t>バザー、清掃活動、緑化活動</t>
  </si>
  <si>
    <t>月１回</t>
  </si>
  <si>
    <t>保育所・学校等での行事への参加</t>
  </si>
  <si>
    <t>（</t>
  </si>
  <si>
    <t>年に数回</t>
  </si>
  <si>
    <t>運動会、遠足、音楽会、バザー、ひなまつり会</t>
  </si>
  <si>
    <t>カ</t>
  </si>
  <si>
    <t>年に１回</t>
  </si>
  <si>
    <t>　②　子育ての相談・支援</t>
  </si>
  <si>
    <t>子育て中の親からの相談対応</t>
  </si>
  <si>
    <t>育児やしつけ、病気などの緊急時の対応方法について相談対応</t>
  </si>
  <si>
    <t>高齢者向けの子育て講座への参加</t>
  </si>
  <si>
    <r>
      <t>　</t>
    </r>
    <r>
      <rPr>
        <b/>
        <sz val="12"/>
        <rFont val="ＭＳ 明朝"/>
        <family val="1"/>
      </rPr>
      <t>③　</t>
    </r>
  </si>
  <si>
    <r>
      <t>そ</t>
    </r>
    <r>
      <rPr>
        <b/>
        <sz val="12"/>
        <rFont val="ＭＳ 明朝"/>
        <family val="1"/>
      </rPr>
      <t>の他</t>
    </r>
    <r>
      <rPr>
        <sz val="10"/>
        <rFont val="ＭＳ 明朝"/>
        <family val="1"/>
      </rPr>
      <t>（①、②以外の子育て支援活動があれば記入してください。）</t>
    </r>
  </si>
  <si>
    <r>
      <t>２</t>
    </r>
    <r>
      <rPr>
        <b/>
        <sz val="12"/>
        <rFont val="ＭＳ 明朝"/>
        <family val="1"/>
      </rPr>
      <t>．地域における見守り活動</t>
    </r>
    <r>
      <rPr>
        <sz val="10"/>
        <rFont val="ＭＳ 明朝"/>
        <family val="1"/>
      </rPr>
      <t>（町・社会福祉協議会等と連携するものを含む。）</t>
    </r>
  </si>
  <si>
    <t>　①　在宅のひとり暮らし高齢者等の見守り</t>
  </si>
  <si>
    <t>声かけ・安否確認</t>
  </si>
  <si>
    <t>2.地域における見</t>
  </si>
  <si>
    <t>守り活動の全部の</t>
  </si>
  <si>
    <t>家事・生活援助</t>
  </si>
  <si>
    <t>種類を合わせた実</t>
  </si>
  <si>
    <t>施回数</t>
  </si>
  <si>
    <t>悩み相談</t>
  </si>
  <si>
    <t>　②　施設に入所している高齢者等への友愛訪問</t>
  </si>
  <si>
    <r>
      <t>施</t>
    </r>
    <r>
      <rPr>
        <sz val="11"/>
        <rFont val="ＭＳ 明朝"/>
        <family val="1"/>
      </rPr>
      <t>設行事への参加</t>
    </r>
    <r>
      <rPr>
        <sz val="10"/>
        <rFont val="ＭＳ 明朝"/>
        <family val="1"/>
      </rPr>
      <t>（七夕祭り、チャリティーバザー等）</t>
    </r>
  </si>
  <si>
    <t>　③　</t>
  </si>
  <si>
    <r>
      <t>そ</t>
    </r>
    <r>
      <rPr>
        <b/>
        <sz val="12"/>
        <rFont val="ＭＳ 明朝"/>
        <family val="1"/>
      </rPr>
      <t>の他</t>
    </r>
    <r>
      <rPr>
        <sz val="10"/>
        <rFont val="ＭＳ 明朝"/>
        <family val="1"/>
      </rPr>
      <t>（①、②以外の見守り活動があれば記入してください。）</t>
    </r>
  </si>
  <si>
    <t>３．健康体操の実施</t>
  </si>
  <si>
    <t>　高齢者自らが行う体操</t>
  </si>
  <si>
    <t>いきいきクラブ体操　（全国老人クラブ連合会が推奨する老人クラブ体操）</t>
  </si>
  <si>
    <t>3.健康体操の全部</t>
  </si>
  <si>
    <t>の種類を合わせた</t>
  </si>
  <si>
    <t>いきいき百歳体操　（高知市発祥の体操、ベルト・おもりを用いて体力づくり）</t>
  </si>
  <si>
    <t>実施回数</t>
  </si>
  <si>
    <t>ラジオ体操</t>
  </si>
  <si>
    <t>その他の体操　（いきいきサロンの健康体操／「鉄道唱歌いなみ体操」等）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</si>
</sst>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color indexed="10"/>
      <name val="ＭＳ 明朝"/>
      <family val="1"/>
    </font>
    <font>
      <b/>
      <u val="single"/>
      <sz val="16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4"/>
      <color indexed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4"/>
      <color indexed="10"/>
      <name val="ＭＳ 明朝"/>
      <family val="1"/>
    </font>
    <font>
      <b/>
      <i/>
      <sz val="11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95">
    <xf numFmtId="0" fontId="0" fillId="0" borderId="0" xfId="0" applyAlignment="1">
      <alignment/>
    </xf>
    <xf numFmtId="49" fontId="21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distributed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1" fillId="0" borderId="14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left" vertical="center"/>
    </xf>
    <xf numFmtId="49" fontId="27" fillId="0" borderId="15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 vertical="center"/>
    </xf>
    <xf numFmtId="49" fontId="21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/>
    </xf>
    <xf numFmtId="0" fontId="31" fillId="0" borderId="0" xfId="0" applyFont="1" applyAlignment="1">
      <alignment vertical="top"/>
    </xf>
    <xf numFmtId="0" fontId="24" fillId="0" borderId="0" xfId="0" applyFont="1" applyBorder="1" applyAlignment="1">
      <alignment horizontal="distributed" vertical="center" indent="1"/>
    </xf>
    <xf numFmtId="0" fontId="21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38" fontId="21" fillId="0" borderId="13" xfId="48" applyFont="1" applyFill="1" applyBorder="1" applyAlignment="1">
      <alignment vertical="center"/>
    </xf>
    <xf numFmtId="38" fontId="28" fillId="0" borderId="0" xfId="48" applyFont="1" applyFill="1" applyBorder="1" applyAlignment="1">
      <alignment horizontal="right" vertical="center"/>
    </xf>
    <xf numFmtId="38" fontId="28" fillId="0" borderId="14" xfId="48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38" fontId="21" fillId="0" borderId="22" xfId="48" applyFont="1" applyFill="1" applyBorder="1" applyAlignment="1">
      <alignment horizontal="center" vertical="center"/>
    </xf>
    <xf numFmtId="38" fontId="31" fillId="0" borderId="22" xfId="48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38" fontId="21" fillId="0" borderId="24" xfId="48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38" fontId="31" fillId="0" borderId="14" xfId="48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38" fontId="21" fillId="0" borderId="23" xfId="48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38" fontId="21" fillId="0" borderId="25" xfId="48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38" fontId="31" fillId="0" borderId="16" xfId="48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38" fontId="28" fillId="0" borderId="11" xfId="48" applyFont="1" applyFill="1" applyBorder="1" applyAlignment="1">
      <alignment horizontal="right" vertical="center"/>
    </xf>
    <xf numFmtId="38" fontId="28" fillId="0" borderId="12" xfId="48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8" fontId="28" fillId="0" borderId="21" xfId="48" applyFont="1" applyFill="1" applyBorder="1" applyAlignment="1">
      <alignment horizontal="right" vertical="center"/>
    </xf>
    <xf numFmtId="38" fontId="28" fillId="0" borderId="27" xfId="48" applyFont="1" applyFill="1" applyBorder="1" applyAlignment="1">
      <alignment vertical="center"/>
    </xf>
    <xf numFmtId="0" fontId="21" fillId="0" borderId="28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8" fillId="0" borderId="28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38" fontId="28" fillId="0" borderId="25" xfId="48" applyFont="1" applyFill="1" applyBorder="1" applyAlignment="1">
      <alignment horizontal="right" vertical="center"/>
    </xf>
    <xf numFmtId="38" fontId="28" fillId="0" borderId="26" xfId="48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21" xfId="0" applyFont="1" applyBorder="1" applyAlignment="1">
      <alignment/>
    </xf>
    <xf numFmtId="0" fontId="21" fillId="0" borderId="27" xfId="0" applyFont="1" applyBorder="1" applyAlignment="1">
      <alignment/>
    </xf>
    <xf numFmtId="0" fontId="28" fillId="0" borderId="21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38" fontId="28" fillId="0" borderId="29" xfId="48" applyFont="1" applyFill="1" applyBorder="1" applyAlignment="1">
      <alignment horizontal="right" vertical="center"/>
    </xf>
    <xf numFmtId="38" fontId="28" fillId="0" borderId="27" xfId="48" applyFont="1" applyFill="1" applyBorder="1" applyAlignment="1">
      <alignment horizontal="center" vertical="center"/>
    </xf>
    <xf numFmtId="38" fontId="28" fillId="0" borderId="14" xfId="48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38" fontId="28" fillId="0" borderId="14" xfId="48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58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1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6" fillId="0" borderId="1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8" fontId="28" fillId="0" borderId="19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38" fontId="28" fillId="0" borderId="15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31" fillId="0" borderId="10" xfId="48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38" fontId="21" fillId="0" borderId="12" xfId="48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 wrapText="1"/>
    </xf>
    <xf numFmtId="38" fontId="28" fillId="0" borderId="31" xfId="48" applyFont="1" applyFill="1" applyBorder="1" applyAlignment="1">
      <alignment horizontal="right" vertical="center" wrapText="1"/>
    </xf>
    <xf numFmtId="38" fontId="21" fillId="0" borderId="32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/>
    </xf>
    <xf numFmtId="38" fontId="21" fillId="0" borderId="14" xfId="48" applyFont="1" applyFill="1" applyBorder="1" applyAlignment="1">
      <alignment horizontal="right"/>
    </xf>
    <xf numFmtId="0" fontId="31" fillId="0" borderId="13" xfId="0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38" fontId="21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15" xfId="0" applyFont="1" applyFill="1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1" fillId="0" borderId="33" xfId="0" applyFont="1" applyFill="1" applyBorder="1" applyAlignment="1">
      <alignment horizontal="center" textRotation="255"/>
    </xf>
    <xf numFmtId="0" fontId="21" fillId="0" borderId="0" xfId="0" applyFont="1" applyFill="1" applyBorder="1" applyAlignment="1">
      <alignment horizontal="center" textRotation="255"/>
    </xf>
    <xf numFmtId="0" fontId="21" fillId="0" borderId="34" xfId="0" applyFont="1" applyFill="1" applyBorder="1" applyAlignment="1">
      <alignment horizontal="center" textRotation="255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top"/>
    </xf>
    <xf numFmtId="0" fontId="41" fillId="0" borderId="37" xfId="0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0" fillId="0" borderId="40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0" fillId="0" borderId="42" xfId="0" applyFont="1" applyFill="1" applyBorder="1" applyAlignment="1">
      <alignment vertical="center"/>
    </xf>
    <xf numFmtId="0" fontId="40" fillId="0" borderId="37" xfId="0" applyFont="1" applyFill="1" applyBorder="1" applyAlignment="1">
      <alignment horizontal="right" vertical="center"/>
    </xf>
    <xf numFmtId="0" fontId="25" fillId="0" borderId="39" xfId="0" applyFont="1" applyFill="1" applyBorder="1" applyAlignment="1">
      <alignment horizontal="right" vertical="center"/>
    </xf>
    <xf numFmtId="0" fontId="21" fillId="0" borderId="12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3" xfId="0" applyFont="1" applyBorder="1" applyAlignment="1">
      <alignment/>
    </xf>
    <xf numFmtId="0" fontId="41" fillId="0" borderId="24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0" fillId="0" borderId="44" xfId="0" applyFont="1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40" fillId="0" borderId="46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1" fillId="0" borderId="47" xfId="0" applyFont="1" applyFill="1" applyBorder="1" applyAlignment="1">
      <alignment horizontal="right" vertical="center"/>
    </xf>
    <xf numFmtId="0" fontId="41" fillId="0" borderId="28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0" fillId="0" borderId="48" xfId="0" applyFont="1" applyFill="1" applyBorder="1" applyAlignment="1">
      <alignment vertical="center"/>
    </xf>
    <xf numFmtId="0" fontId="40" fillId="0" borderId="49" xfId="0" applyFont="1" applyFill="1" applyBorder="1" applyAlignment="1">
      <alignment vertical="center"/>
    </xf>
    <xf numFmtId="0" fontId="40" fillId="0" borderId="50" xfId="0" applyFont="1" applyFill="1" applyBorder="1" applyAlignment="1">
      <alignment vertical="center"/>
    </xf>
    <xf numFmtId="0" fontId="40" fillId="0" borderId="28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1" fillId="0" borderId="14" xfId="0" applyFont="1" applyBorder="1" applyAlignment="1">
      <alignment/>
    </xf>
    <xf numFmtId="0" fontId="42" fillId="0" borderId="51" xfId="0" applyFont="1" applyFill="1" applyBorder="1" applyAlignment="1">
      <alignment vertical="center"/>
    </xf>
    <xf numFmtId="0" fontId="41" fillId="0" borderId="52" xfId="0" applyFont="1" applyFill="1" applyBorder="1" applyAlignment="1">
      <alignment vertical="center"/>
    </xf>
    <xf numFmtId="0" fontId="41" fillId="0" borderId="53" xfId="0" applyFont="1" applyFill="1" applyBorder="1" applyAlignment="1">
      <alignment vertical="center"/>
    </xf>
    <xf numFmtId="0" fontId="40" fillId="0" borderId="54" xfId="0" applyFont="1" applyFill="1" applyBorder="1" applyAlignment="1">
      <alignment vertical="center"/>
    </xf>
    <xf numFmtId="0" fontId="40" fillId="0" borderId="55" xfId="0" applyFont="1" applyFill="1" applyBorder="1" applyAlignment="1">
      <alignment vertical="center"/>
    </xf>
    <xf numFmtId="0" fontId="40" fillId="0" borderId="56" xfId="0" applyFont="1" applyFill="1" applyBorder="1" applyAlignment="1">
      <alignment vertical="center"/>
    </xf>
    <xf numFmtId="0" fontId="40" fillId="0" borderId="57" xfId="0" applyFont="1" applyFill="1" applyBorder="1" applyAlignment="1">
      <alignment horizontal="right" vertical="center"/>
    </xf>
    <xf numFmtId="0" fontId="25" fillId="0" borderId="53" xfId="0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/>
    </xf>
    <xf numFmtId="0" fontId="21" fillId="0" borderId="60" xfId="0" applyFont="1" applyBorder="1" applyAlignment="1">
      <alignment/>
    </xf>
    <xf numFmtId="0" fontId="42" fillId="0" borderId="61" xfId="0" applyFont="1" applyFill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0" fontId="41" fillId="0" borderId="64" xfId="0" applyFont="1" applyFill="1" applyBorder="1" applyAlignment="1">
      <alignment vertical="center"/>
    </xf>
    <xf numFmtId="0" fontId="40" fillId="0" borderId="65" xfId="0" applyFont="1" applyFill="1" applyBorder="1" applyAlignment="1">
      <alignment vertical="center"/>
    </xf>
    <xf numFmtId="0" fontId="40" fillId="0" borderId="66" xfId="0" applyFont="1" applyFill="1" applyBorder="1" applyAlignment="1">
      <alignment vertical="center"/>
    </xf>
    <xf numFmtId="0" fontId="40" fillId="0" borderId="67" xfId="0" applyFont="1" applyFill="1" applyBorder="1" applyAlignment="1">
      <alignment vertical="center"/>
    </xf>
    <xf numFmtId="0" fontId="40" fillId="0" borderId="68" xfId="0" applyFont="1" applyFill="1" applyBorder="1" applyAlignment="1">
      <alignment horizontal="right" vertical="center"/>
    </xf>
    <xf numFmtId="0" fontId="25" fillId="0" borderId="64" xfId="0" applyFont="1" applyFill="1" applyBorder="1" applyAlignment="1">
      <alignment horizontal="right" vertical="center"/>
    </xf>
    <xf numFmtId="0" fontId="21" fillId="0" borderId="69" xfId="0" applyFont="1" applyBorder="1" applyAlignment="1">
      <alignment vertical="top"/>
    </xf>
    <xf numFmtId="0" fontId="28" fillId="0" borderId="15" xfId="0" applyFont="1" applyBorder="1" applyAlignment="1">
      <alignment horizontal="right" vertical="center"/>
    </xf>
    <xf numFmtId="0" fontId="21" fillId="0" borderId="70" xfId="0" applyFont="1" applyBorder="1" applyAlignment="1">
      <alignment/>
    </xf>
    <xf numFmtId="0" fontId="41" fillId="0" borderId="21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0" fillId="0" borderId="71" xfId="0" applyFont="1" applyFill="1" applyBorder="1" applyAlignment="1">
      <alignment vertical="center"/>
    </xf>
    <xf numFmtId="0" fontId="40" fillId="0" borderId="72" xfId="0" applyFont="1" applyFill="1" applyBorder="1" applyAlignment="1">
      <alignment vertical="center"/>
    </xf>
    <xf numFmtId="0" fontId="40" fillId="0" borderId="73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left" vertical="center"/>
    </xf>
    <xf numFmtId="0" fontId="28" fillId="0" borderId="11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41" fillId="0" borderId="74" xfId="0" applyFont="1" applyFill="1" applyBorder="1" applyAlignment="1">
      <alignment vertical="center"/>
    </xf>
    <xf numFmtId="0" fontId="41" fillId="0" borderId="75" xfId="0" applyFont="1" applyFill="1" applyBorder="1" applyAlignment="1">
      <alignment vertical="center"/>
    </xf>
    <xf numFmtId="0" fontId="41" fillId="0" borderId="76" xfId="0" applyFont="1" applyFill="1" applyBorder="1" applyAlignment="1">
      <alignment vertical="center"/>
    </xf>
    <xf numFmtId="0" fontId="40" fillId="0" borderId="77" xfId="0" applyFont="1" applyFill="1" applyBorder="1" applyAlignment="1">
      <alignment vertical="center"/>
    </xf>
    <xf numFmtId="0" fontId="40" fillId="0" borderId="78" xfId="0" applyFont="1" applyFill="1" applyBorder="1" applyAlignment="1">
      <alignment vertical="center"/>
    </xf>
    <xf numFmtId="0" fontId="40" fillId="0" borderId="79" xfId="0" applyFont="1" applyFill="1" applyBorder="1" applyAlignment="1">
      <alignment vertical="center"/>
    </xf>
    <xf numFmtId="0" fontId="40" fillId="0" borderId="74" xfId="0" applyFont="1" applyFill="1" applyBorder="1" applyAlignment="1">
      <alignment horizontal="right" vertical="center"/>
    </xf>
    <xf numFmtId="0" fontId="25" fillId="0" borderId="76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1" fillId="0" borderId="43" xfId="0" applyFont="1" applyBorder="1" applyAlignment="1">
      <alignment vertical="center"/>
    </xf>
    <xf numFmtId="0" fontId="21" fillId="0" borderId="15" xfId="0" applyFont="1" applyBorder="1" applyAlignment="1">
      <alignment/>
    </xf>
    <xf numFmtId="0" fontId="28" fillId="0" borderId="15" xfId="0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71" xfId="0" applyFont="1" applyFill="1" applyBorder="1" applyAlignment="1">
      <alignment vertical="center"/>
    </xf>
    <xf numFmtId="0" fontId="41" fillId="0" borderId="72" xfId="0" applyFont="1" applyFill="1" applyBorder="1" applyAlignment="1">
      <alignment vertical="center"/>
    </xf>
    <xf numFmtId="0" fontId="41" fillId="0" borderId="73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top"/>
    </xf>
    <xf numFmtId="0" fontId="41" fillId="0" borderId="44" xfId="0" applyFont="1" applyFill="1" applyBorder="1" applyAlignment="1">
      <alignment vertical="center"/>
    </xf>
    <xf numFmtId="0" fontId="41" fillId="0" borderId="45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21" fillId="0" borderId="47" xfId="0" applyFont="1" applyBorder="1" applyAlignment="1">
      <alignment/>
    </xf>
    <xf numFmtId="0" fontId="41" fillId="0" borderId="19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31" fillId="0" borderId="76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top"/>
    </xf>
    <xf numFmtId="0" fontId="21" fillId="0" borderId="80" xfId="0" applyFont="1" applyBorder="1" applyAlignment="1">
      <alignment vertical="center"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8" xfId="0" applyFont="1" applyFill="1" applyBorder="1" applyAlignment="1">
      <alignment/>
    </xf>
    <xf numFmtId="0" fontId="21" fillId="0" borderId="63" xfId="0" applyFont="1" applyFill="1" applyBorder="1" applyAlignment="1">
      <alignment/>
    </xf>
    <xf numFmtId="0" fontId="21" fillId="0" borderId="63" xfId="0" applyFont="1" applyFill="1" applyBorder="1" applyAlignment="1">
      <alignment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9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58" fontId="21" fillId="24" borderId="11" xfId="0" applyNumberFormat="1" applyFont="1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44" fillId="24" borderId="1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8" fillId="24" borderId="15" xfId="0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distributed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distributed" vertical="center" indent="1"/>
    </xf>
    <xf numFmtId="49" fontId="21" fillId="0" borderId="17" xfId="0" applyNumberFormat="1" applyFont="1" applyFill="1" applyBorder="1" applyAlignment="1">
      <alignment horizontal="distributed" vertical="center" indent="1"/>
    </xf>
    <xf numFmtId="49" fontId="21" fillId="0" borderId="18" xfId="0" applyNumberFormat="1" applyFont="1" applyFill="1" applyBorder="1" applyAlignment="1">
      <alignment horizontal="distributed" vertical="center" indent="1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distributed" vertical="center" indent="1"/>
    </xf>
    <xf numFmtId="49" fontId="21" fillId="0" borderId="11" xfId="0" applyNumberFormat="1" applyFont="1" applyFill="1" applyBorder="1" applyAlignment="1">
      <alignment horizontal="distributed" vertical="center" indent="1"/>
    </xf>
    <xf numFmtId="49" fontId="21" fillId="0" borderId="12" xfId="0" applyNumberFormat="1" applyFont="1" applyFill="1" applyBorder="1" applyAlignment="1">
      <alignment horizontal="distributed" vertical="center" indent="1"/>
    </xf>
    <xf numFmtId="49" fontId="21" fillId="0" borderId="19" xfId="0" applyNumberFormat="1" applyFont="1" applyFill="1" applyBorder="1" applyAlignment="1">
      <alignment horizontal="distributed" vertical="center" indent="1"/>
    </xf>
    <xf numFmtId="49" fontId="21" fillId="0" borderId="15" xfId="0" applyNumberFormat="1" applyFont="1" applyFill="1" applyBorder="1" applyAlignment="1">
      <alignment horizontal="distributed" vertical="center" indent="1"/>
    </xf>
    <xf numFmtId="49" fontId="21" fillId="0" borderId="20" xfId="0" applyNumberFormat="1" applyFont="1" applyFill="1" applyBorder="1" applyAlignment="1">
      <alignment horizontal="distributed" vertical="center" inden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distributed" vertical="center"/>
    </xf>
    <xf numFmtId="49" fontId="21" fillId="0" borderId="13" xfId="0" applyNumberFormat="1" applyFont="1" applyFill="1" applyBorder="1" applyAlignment="1">
      <alignment horizontal="distributed" vertical="center" indent="1"/>
    </xf>
    <xf numFmtId="49" fontId="21" fillId="0" borderId="0" xfId="0" applyNumberFormat="1" applyFont="1" applyFill="1" applyBorder="1" applyAlignment="1">
      <alignment horizontal="distributed" vertical="center" indent="1"/>
    </xf>
    <xf numFmtId="49" fontId="21" fillId="0" borderId="14" xfId="0" applyNumberFormat="1" applyFont="1" applyFill="1" applyBorder="1" applyAlignment="1">
      <alignment horizontal="distributed" vertical="center" inden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24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38" fontId="28" fillId="0" borderId="29" xfId="48" applyFont="1" applyFill="1" applyBorder="1" applyAlignment="1">
      <alignment horizontal="right"/>
    </xf>
    <xf numFmtId="38" fontId="28" fillId="0" borderId="27" xfId="48" applyFont="1" applyFill="1" applyBorder="1" applyAlignment="1">
      <alignment horizontal="right"/>
    </xf>
    <xf numFmtId="0" fontId="21" fillId="0" borderId="24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horizontal="right" vertical="center"/>
    </xf>
    <xf numFmtId="38" fontId="28" fillId="0" borderId="14" xfId="48" applyFont="1" applyFill="1" applyBorder="1" applyAlignment="1">
      <alignment horizontal="right" vertical="center"/>
    </xf>
    <xf numFmtId="38" fontId="21" fillId="0" borderId="22" xfId="48" applyFont="1" applyFill="1" applyBorder="1" applyAlignment="1">
      <alignment horizontal="center" vertical="center"/>
    </xf>
    <xf numFmtId="38" fontId="28" fillId="0" borderId="22" xfId="48" applyFont="1" applyFill="1" applyBorder="1" applyAlignment="1">
      <alignment horizontal="right" vertical="center"/>
    </xf>
    <xf numFmtId="38" fontId="28" fillId="0" borderId="23" xfId="48" applyFont="1" applyFill="1" applyBorder="1" applyAlignment="1">
      <alignment horizontal="right" vertical="center"/>
    </xf>
    <xf numFmtId="38" fontId="21" fillId="0" borderId="22" xfId="48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38" fontId="28" fillId="0" borderId="17" xfId="48" applyFont="1" applyFill="1" applyBorder="1" applyAlignment="1">
      <alignment horizontal="right" vertical="center"/>
    </xf>
    <xf numFmtId="38" fontId="28" fillId="0" borderId="18" xfId="48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38" fontId="28" fillId="0" borderId="13" xfId="48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38" fontId="28" fillId="0" borderId="28" xfId="48" applyFont="1" applyFill="1" applyBorder="1" applyAlignment="1">
      <alignment horizontal="right" vertical="center"/>
    </xf>
    <xf numFmtId="38" fontId="28" fillId="0" borderId="26" xfId="48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1" fillId="0" borderId="14" xfId="0" applyFont="1" applyFill="1" applyBorder="1" applyAlignment="1">
      <alignment horizontal="justify" vertical="center" wrapText="1"/>
    </xf>
    <xf numFmtId="0" fontId="31" fillId="0" borderId="30" xfId="0" applyFont="1" applyFill="1" applyBorder="1" applyAlignment="1">
      <alignment horizontal="justify" vertical="center" wrapText="1"/>
    </xf>
    <xf numFmtId="0" fontId="31" fillId="0" borderId="31" xfId="0" applyFont="1" applyFill="1" applyBorder="1" applyAlignment="1">
      <alignment horizontal="justify" vertical="center" wrapText="1"/>
    </xf>
    <xf numFmtId="0" fontId="31" fillId="0" borderId="32" xfId="0" applyFont="1" applyFill="1" applyBorder="1" applyAlignment="1">
      <alignment horizontal="justify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38" fontId="28" fillId="0" borderId="31" xfId="48" applyFont="1" applyFill="1" applyBorder="1" applyAlignment="1">
      <alignment horizontal="right" vertical="center"/>
    </xf>
    <xf numFmtId="38" fontId="28" fillId="0" borderId="32" xfId="48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38" fontId="28" fillId="0" borderId="19" xfId="48" applyFont="1" applyFill="1" applyBorder="1" applyAlignment="1">
      <alignment horizontal="right" vertical="center"/>
    </xf>
    <xf numFmtId="38" fontId="28" fillId="0" borderId="20" xfId="48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distributed"/>
    </xf>
    <xf numFmtId="0" fontId="39" fillId="0" borderId="15" xfId="0" applyFont="1" applyFill="1" applyBorder="1" applyAlignment="1">
      <alignment horizontal="center" vertical="center"/>
    </xf>
    <xf numFmtId="49" fontId="39" fillId="0" borderId="17" xfId="0" applyNumberFormat="1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95" xfId="0" applyFont="1" applyBorder="1" applyAlignment="1">
      <alignment horizontal="center" vertical="center" textRotation="255"/>
    </xf>
    <xf numFmtId="0" fontId="21" fillId="0" borderId="61" xfId="0" applyFont="1" applyBorder="1" applyAlignment="1">
      <alignment horizontal="center" vertical="center" textRotation="255"/>
    </xf>
    <xf numFmtId="0" fontId="21" fillId="0" borderId="96" xfId="0" applyFont="1" applyBorder="1" applyAlignment="1">
      <alignment horizontal="center" vertical="center" textRotation="255"/>
    </xf>
    <xf numFmtId="0" fontId="21" fillId="0" borderId="9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41" fillId="0" borderId="65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top"/>
    </xf>
    <xf numFmtId="0" fontId="28" fillId="0" borderId="63" xfId="0" applyFont="1" applyFill="1" applyBorder="1" applyAlignment="1">
      <alignment horizontal="center" vertical="top"/>
    </xf>
    <xf numFmtId="0" fontId="41" fillId="0" borderId="71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distributed" vertical="center"/>
    </xf>
    <xf numFmtId="0" fontId="31" fillId="0" borderId="11" xfId="0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37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41" fillId="0" borderId="25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distributed" vertical="center"/>
    </xf>
    <xf numFmtId="0" fontId="31" fillId="0" borderId="63" xfId="0" applyFont="1" applyFill="1" applyBorder="1" applyAlignment="1">
      <alignment horizontal="right" vertical="center"/>
    </xf>
    <xf numFmtId="0" fontId="28" fillId="0" borderId="63" xfId="0" applyFont="1" applyFill="1" applyBorder="1" applyAlignment="1">
      <alignment horizontal="right" vertical="center"/>
    </xf>
    <xf numFmtId="0" fontId="21" fillId="0" borderId="69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24" borderId="97" xfId="0" applyFont="1" applyFill="1" applyBorder="1" applyAlignment="1">
      <alignment horizontal="left" vertical="center"/>
    </xf>
    <xf numFmtId="0" fontId="39" fillId="24" borderId="16" xfId="0" applyFont="1" applyFill="1" applyBorder="1" applyAlignment="1">
      <alignment horizontal="left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/>
    </xf>
    <xf numFmtId="0" fontId="39" fillId="24" borderId="11" xfId="0" applyFont="1" applyFill="1" applyBorder="1" applyAlignment="1">
      <alignment horizontal="left" vertical="center"/>
    </xf>
    <xf numFmtId="0" fontId="39" fillId="24" borderId="19" xfId="0" applyFont="1" applyFill="1" applyBorder="1" applyAlignment="1">
      <alignment horizontal="left" vertical="center"/>
    </xf>
    <xf numFmtId="0" fontId="39" fillId="24" borderId="15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21" fillId="0" borderId="10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41</xdr:row>
      <xdr:rowOff>95250</xdr:rowOff>
    </xdr:from>
    <xdr:to>
      <xdr:col>0</xdr:col>
      <xdr:colOff>228600</xdr:colOff>
      <xdr:row>45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9248775"/>
          <a:ext cx="762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95250</xdr:rowOff>
    </xdr:from>
    <xdr:to>
      <xdr:col>0</xdr:col>
      <xdr:colOff>228600</xdr:colOff>
      <xdr:row>45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52400" y="9248775"/>
          <a:ext cx="762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M10" sqref="M10:Q10"/>
    </sheetView>
  </sheetViews>
  <sheetFormatPr defaultColWidth="9.00390625" defaultRowHeight="13.5"/>
  <cols>
    <col min="1" max="18" width="4.625" style="1" customWidth="1"/>
    <col min="19" max="19" width="1.625" style="1" customWidth="1"/>
    <col min="20" max="26" width="4.625" style="1" customWidth="1"/>
    <col min="27" max="27" width="9.00390625" style="1" bestFit="1" customWidth="1"/>
    <col min="28" max="16384" width="9.00390625" style="1" customWidth="1"/>
  </cols>
  <sheetData>
    <row r="1" spans="1:18" ht="24" customHeight="1">
      <c r="A1" s="1" t="s">
        <v>2</v>
      </c>
      <c r="P1" s="320"/>
      <c r="Q1" s="320"/>
      <c r="R1" s="320"/>
    </row>
    <row r="2" spans="3:11" ht="9" customHeight="1">
      <c r="C2" s="2"/>
      <c r="K2" s="2"/>
    </row>
    <row r="3" spans="1:19" ht="24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4" customHeight="1">
      <c r="A4" s="6"/>
      <c r="B4" s="7"/>
      <c r="C4" s="7"/>
      <c r="D4" s="7"/>
      <c r="E4" s="7"/>
      <c r="F4" s="321" t="s">
        <v>6</v>
      </c>
      <c r="G4" s="321"/>
      <c r="H4" s="321"/>
      <c r="I4" s="321"/>
      <c r="J4" s="321"/>
      <c r="K4" s="321"/>
      <c r="L4" s="321"/>
      <c r="M4" s="321"/>
      <c r="N4" s="321"/>
      <c r="O4" s="7"/>
      <c r="P4" s="7"/>
      <c r="Q4" s="7"/>
      <c r="R4" s="7"/>
      <c r="S4" s="9"/>
    </row>
    <row r="5" spans="1:19" ht="9" customHeight="1">
      <c r="A5" s="6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Q5" s="7"/>
      <c r="R5" s="7"/>
      <c r="S5" s="9"/>
    </row>
    <row r="6" spans="1:19" ht="24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22" t="s">
        <v>13</v>
      </c>
      <c r="O6" s="322"/>
      <c r="P6" s="322"/>
      <c r="Q6" s="322"/>
      <c r="R6" s="322"/>
      <c r="S6" s="10"/>
    </row>
    <row r="7" spans="1:19" ht="24" customHeight="1">
      <c r="A7" s="6"/>
      <c r="B7" s="7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</row>
    <row r="8" spans="1:19" ht="24" customHeight="1">
      <c r="A8" s="6"/>
      <c r="B8" s="7"/>
      <c r="C8" s="7"/>
      <c r="D8" s="7"/>
      <c r="E8" s="7"/>
      <c r="F8" s="7"/>
      <c r="G8" s="7"/>
      <c r="H8" s="7"/>
      <c r="I8" s="7"/>
      <c r="J8" s="7" t="s">
        <v>5</v>
      </c>
      <c r="K8" s="7"/>
      <c r="L8" s="7"/>
      <c r="M8" s="7"/>
      <c r="N8" s="7"/>
      <c r="O8" s="7"/>
      <c r="P8" s="7"/>
      <c r="Q8" s="7"/>
      <c r="R8" s="7"/>
      <c r="S8" s="9"/>
    </row>
    <row r="9" spans="1:19" ht="24" customHeight="1">
      <c r="A9" s="6"/>
      <c r="B9" s="7"/>
      <c r="C9" s="7"/>
      <c r="D9" s="7"/>
      <c r="E9" s="7"/>
      <c r="F9" s="7"/>
      <c r="G9" s="7"/>
      <c r="H9" s="7"/>
      <c r="I9" s="7"/>
      <c r="J9" s="7" t="s">
        <v>10</v>
      </c>
      <c r="K9" s="7"/>
      <c r="L9" s="7"/>
      <c r="M9" s="7"/>
      <c r="N9" s="7"/>
      <c r="O9" s="7"/>
      <c r="P9" s="7"/>
      <c r="Q9" s="7"/>
      <c r="R9" s="7"/>
      <c r="S9" s="9"/>
    </row>
    <row r="10" spans="1:19" ht="24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11" t="s">
        <v>16</v>
      </c>
      <c r="L10" s="11"/>
      <c r="M10" s="323"/>
      <c r="N10" s="323"/>
      <c r="O10" s="323"/>
      <c r="P10" s="323"/>
      <c r="Q10" s="323"/>
      <c r="R10" s="7"/>
      <c r="S10" s="9"/>
    </row>
    <row r="11" spans="1:19" ht="24" customHeight="1">
      <c r="A11" s="6"/>
      <c r="B11" s="7"/>
      <c r="C11" s="7"/>
      <c r="D11" s="7"/>
      <c r="E11" s="7"/>
      <c r="F11" s="7"/>
      <c r="G11" s="7"/>
      <c r="H11" s="7"/>
      <c r="I11" s="7"/>
      <c r="J11" s="7" t="s">
        <v>19</v>
      </c>
      <c r="K11" s="7"/>
      <c r="L11" s="7"/>
      <c r="M11" s="7"/>
      <c r="N11" s="7"/>
      <c r="O11" s="7"/>
      <c r="P11" s="7"/>
      <c r="Q11" s="7"/>
      <c r="R11" s="7"/>
      <c r="S11" s="9"/>
    </row>
    <row r="12" spans="1:19" ht="24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323"/>
      <c r="L12" s="323"/>
      <c r="M12" s="323"/>
      <c r="N12" s="323"/>
      <c r="O12" s="11" t="s">
        <v>7</v>
      </c>
      <c r="P12" s="11"/>
      <c r="Q12" s="12"/>
      <c r="R12" s="7"/>
      <c r="S12" s="9"/>
    </row>
    <row r="13" spans="1:19" ht="24" customHeight="1">
      <c r="A13" s="6"/>
      <c r="B13" s="7"/>
      <c r="C13" s="7"/>
      <c r="D13" s="7"/>
      <c r="E13" s="7"/>
      <c r="F13" s="7"/>
      <c r="G13" s="7"/>
      <c r="H13" s="7"/>
      <c r="I13" s="7"/>
      <c r="J13" s="7" t="s">
        <v>21</v>
      </c>
      <c r="K13" s="7"/>
      <c r="L13" s="7"/>
      <c r="M13" s="7"/>
      <c r="N13" s="7"/>
      <c r="O13" s="7"/>
      <c r="P13" s="7"/>
      <c r="Q13" s="7"/>
      <c r="R13" s="7"/>
      <c r="S13" s="9"/>
    </row>
    <row r="14" spans="1:19" ht="24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13" t="s">
        <v>22</v>
      </c>
      <c r="L14" s="323"/>
      <c r="M14" s="323"/>
      <c r="N14" s="323"/>
      <c r="O14" s="323"/>
      <c r="P14" s="323"/>
      <c r="Q14" s="14"/>
      <c r="R14" s="7"/>
      <c r="S14" s="9"/>
    </row>
    <row r="15" spans="1:19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</row>
    <row r="16" spans="1:19" ht="24" customHeight="1">
      <c r="A16" s="6"/>
      <c r="B16" s="7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</row>
    <row r="17" spans="1:19" ht="24" customHeight="1">
      <c r="A17" s="6"/>
      <c r="B17" s="7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</row>
    <row r="18" spans="1:19" ht="9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</row>
    <row r="19" spans="1:19" ht="30" customHeight="1">
      <c r="A19" s="324" t="s">
        <v>31</v>
      </c>
      <c r="B19" s="325"/>
      <c r="C19" s="15" t="s">
        <v>1</v>
      </c>
      <c r="D19" s="16" t="s">
        <v>17</v>
      </c>
      <c r="E19" s="17" t="s">
        <v>33</v>
      </c>
      <c r="F19" s="326" t="s">
        <v>34</v>
      </c>
      <c r="G19" s="327"/>
      <c r="H19" s="327"/>
      <c r="I19" s="327"/>
      <c r="J19" s="328"/>
      <c r="K19" s="15" t="s">
        <v>35</v>
      </c>
      <c r="L19" s="18"/>
      <c r="M19" s="18"/>
      <c r="N19" s="18"/>
      <c r="O19" s="18"/>
      <c r="P19" s="18"/>
      <c r="Q19" s="18"/>
      <c r="R19" s="18"/>
      <c r="S19" s="17"/>
    </row>
    <row r="20" spans="1:19" ht="30" customHeight="1">
      <c r="A20" s="326" t="s">
        <v>36</v>
      </c>
      <c r="B20" s="327"/>
      <c r="C20" s="327"/>
      <c r="D20" s="327"/>
      <c r="E20" s="328"/>
      <c r="F20" s="329" t="s">
        <v>37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1"/>
    </row>
    <row r="21" spans="1:19" ht="30" customHeight="1">
      <c r="A21" s="332" t="s">
        <v>39</v>
      </c>
      <c r="B21" s="333"/>
      <c r="C21" s="333"/>
      <c r="D21" s="333"/>
      <c r="E21" s="334"/>
      <c r="F21" s="21" t="s">
        <v>9</v>
      </c>
      <c r="G21" s="4" t="s">
        <v>41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9" ht="30" customHeight="1">
      <c r="A22" s="335"/>
      <c r="B22" s="336"/>
      <c r="C22" s="336"/>
      <c r="D22" s="336"/>
      <c r="E22" s="337"/>
      <c r="F22" s="22" t="s">
        <v>24</v>
      </c>
      <c r="G22" s="13" t="s">
        <v>44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3"/>
    </row>
    <row r="23" spans="1:19" ht="24" customHeight="1">
      <c r="A23" s="338" t="s">
        <v>45</v>
      </c>
      <c r="B23" s="339"/>
      <c r="C23" s="339"/>
      <c r="D23" s="339"/>
      <c r="E23" s="340"/>
      <c r="F23" s="344" t="s">
        <v>47</v>
      </c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6"/>
    </row>
    <row r="24" spans="1:19" ht="24" customHeight="1">
      <c r="A24" s="341"/>
      <c r="B24" s="342"/>
      <c r="C24" s="342"/>
      <c r="D24" s="342"/>
      <c r="E24" s="343"/>
      <c r="F24" s="347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9"/>
    </row>
    <row r="25" spans="1:19" ht="36" customHeight="1">
      <c r="A25" s="326" t="s">
        <v>38</v>
      </c>
      <c r="B25" s="327"/>
      <c r="C25" s="327"/>
      <c r="D25" s="327"/>
      <c r="E25" s="328"/>
      <c r="F25" s="19"/>
      <c r="G25" s="350" t="s">
        <v>49</v>
      </c>
      <c r="H25" s="350"/>
      <c r="I25" s="350"/>
      <c r="J25" s="350"/>
      <c r="K25" s="18" t="s">
        <v>51</v>
      </c>
      <c r="L25" s="350" t="s">
        <v>26</v>
      </c>
      <c r="M25" s="350"/>
      <c r="N25" s="350"/>
      <c r="O25" s="350"/>
      <c r="P25" s="25" t="s">
        <v>53</v>
      </c>
      <c r="Q25" s="26"/>
      <c r="R25" s="25"/>
      <c r="S25" s="20"/>
    </row>
    <row r="26" spans="1:19" ht="24" customHeight="1">
      <c r="A26" s="332" t="s">
        <v>52</v>
      </c>
      <c r="B26" s="333"/>
      <c r="C26" s="333"/>
      <c r="D26" s="333"/>
      <c r="E26" s="334"/>
      <c r="F26" s="338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40"/>
    </row>
    <row r="27" spans="1:19" ht="24.75" customHeight="1">
      <c r="A27" s="335"/>
      <c r="B27" s="336"/>
      <c r="C27" s="336"/>
      <c r="D27" s="336"/>
      <c r="E27" s="337"/>
      <c r="F27" s="341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3"/>
    </row>
    <row r="28" spans="1:19" ht="24" customHeight="1">
      <c r="A28" s="332" t="s">
        <v>55</v>
      </c>
      <c r="B28" s="333"/>
      <c r="C28" s="333"/>
      <c r="D28" s="333"/>
      <c r="E28" s="334"/>
      <c r="F28" s="27" t="s">
        <v>9</v>
      </c>
      <c r="G28" s="7" t="s">
        <v>48</v>
      </c>
      <c r="H28" s="26"/>
      <c r="I28" s="26"/>
      <c r="J28" s="26"/>
      <c r="K28" s="26"/>
      <c r="L28" s="7"/>
      <c r="M28" s="7"/>
      <c r="N28" s="7"/>
      <c r="O28" s="7"/>
      <c r="P28" s="7"/>
      <c r="Q28" s="7"/>
      <c r="R28" s="7"/>
      <c r="S28" s="9"/>
    </row>
    <row r="29" spans="1:19" ht="24" customHeight="1">
      <c r="A29" s="351"/>
      <c r="B29" s="352"/>
      <c r="C29" s="352"/>
      <c r="D29" s="352"/>
      <c r="E29" s="353"/>
      <c r="F29" s="27" t="s">
        <v>24</v>
      </c>
      <c r="G29" s="7" t="s">
        <v>56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9"/>
    </row>
    <row r="30" spans="1:19" ht="24" customHeight="1">
      <c r="A30" s="351"/>
      <c r="B30" s="352"/>
      <c r="C30" s="352"/>
      <c r="D30" s="352"/>
      <c r="E30" s="353"/>
      <c r="F30" s="27" t="s">
        <v>30</v>
      </c>
      <c r="G30" s="7" t="s">
        <v>59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9"/>
    </row>
    <row r="31" spans="1:19" ht="24" customHeight="1">
      <c r="A31" s="351"/>
      <c r="B31" s="352"/>
      <c r="C31" s="352"/>
      <c r="D31" s="352"/>
      <c r="E31" s="353"/>
      <c r="F31" s="27" t="s">
        <v>60</v>
      </c>
      <c r="G31" s="7" t="s">
        <v>58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9"/>
    </row>
    <row r="32" spans="1:19" ht="24" customHeight="1">
      <c r="A32" s="335"/>
      <c r="B32" s="336"/>
      <c r="C32" s="336"/>
      <c r="D32" s="336"/>
      <c r="E32" s="337"/>
      <c r="F32" s="24" t="s">
        <v>29</v>
      </c>
      <c r="G32" s="13" t="s">
        <v>61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8"/>
      <c r="S32" s="23"/>
    </row>
    <row r="33" spans="1:19" ht="24" customHeight="1">
      <c r="A33" s="2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0"/>
      <c r="S33" s="31"/>
    </row>
    <row r="34" spans="1:19" ht="24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24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24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ht="24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24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ht="24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ht="24" customHeight="1"/>
    <row r="41" ht="24" customHeight="1"/>
  </sheetData>
  <sheetProtection/>
  <mergeCells count="19">
    <mergeCell ref="A25:E25"/>
    <mergeCell ref="G25:J25"/>
    <mergeCell ref="L25:O25"/>
    <mergeCell ref="A26:E27"/>
    <mergeCell ref="F26:S27"/>
    <mergeCell ref="A28:E32"/>
    <mergeCell ref="A19:B19"/>
    <mergeCell ref="F19:J19"/>
    <mergeCell ref="A20:E20"/>
    <mergeCell ref="F20:S20"/>
    <mergeCell ref="A21:E22"/>
    <mergeCell ref="A23:E24"/>
    <mergeCell ref="F23:S24"/>
    <mergeCell ref="P1:R1"/>
    <mergeCell ref="F4:N4"/>
    <mergeCell ref="N6:R6"/>
    <mergeCell ref="M10:Q10"/>
    <mergeCell ref="K12:N12"/>
    <mergeCell ref="L14:P14"/>
  </mergeCells>
  <printOptions/>
  <pageMargins left="0.984251968503937" right="0.39370078740157477" top="0.984251968503937" bottom="0.5905511811023622" header="0.5118110236220472" footer="0.5118110236220472"/>
  <pageSetup horizontalDpi="600" verticalDpi="600" orientation="portrait" paperSize="9" r:id="rId1"/>
  <headerFooter alignWithMargins="0">
    <oddFooter>&amp;R&amp;"ＭＳ 明朝,標準"&amp;8（県補助対象クラブ記入例）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2"/>
  <sheetViews>
    <sheetView zoomScalePageLayoutView="0" workbookViewId="0" topLeftCell="A1">
      <selection activeCell="N2" sqref="N2:P2"/>
    </sheetView>
  </sheetViews>
  <sheetFormatPr defaultColWidth="4.625" defaultRowHeight="13.5"/>
  <cols>
    <col min="1" max="1" width="3.125" style="32" customWidth="1"/>
    <col min="2" max="2" width="9.625" style="32" customWidth="1"/>
    <col min="3" max="4" width="2.625" style="32" customWidth="1"/>
    <col min="5" max="5" width="4.625" style="32" customWidth="1"/>
    <col min="6" max="6" width="6.625" style="32" customWidth="1"/>
    <col min="7" max="7" width="7.125" style="32" customWidth="1"/>
    <col min="8" max="8" width="6.625" style="32" customWidth="1"/>
    <col min="9" max="9" width="7.00390625" style="32" customWidth="1"/>
    <col min="10" max="10" width="2.50390625" style="32" customWidth="1"/>
    <col min="11" max="11" width="3.625" style="32" customWidth="1"/>
    <col min="12" max="13" width="4.625" style="32" customWidth="1"/>
    <col min="14" max="14" width="4.00390625" style="32" customWidth="1"/>
    <col min="15" max="15" width="4.625" style="32" customWidth="1"/>
    <col min="16" max="16" width="4.75390625" style="32" customWidth="1"/>
    <col min="17" max="17" width="9.625" style="32" customWidth="1"/>
    <col min="18" max="18" width="3.625" style="32" customWidth="1"/>
    <col min="19" max="19" width="4.625" style="32" bestFit="1" customWidth="1"/>
    <col min="20" max="16384" width="4.625" style="32" customWidth="1"/>
  </cols>
  <sheetData>
    <row r="1" spans="1:18" ht="15.75" customHeight="1">
      <c r="A1" s="33" t="s">
        <v>63</v>
      </c>
      <c r="Q1" s="354"/>
      <c r="R1" s="354"/>
    </row>
    <row r="2" spans="2:18" ht="24" customHeight="1">
      <c r="B2" s="355" t="s">
        <v>65</v>
      </c>
      <c r="C2" s="355"/>
      <c r="D2" s="355"/>
      <c r="E2" s="355"/>
      <c r="F2" s="356" t="s">
        <v>56</v>
      </c>
      <c r="G2" s="356"/>
      <c r="H2" s="356"/>
      <c r="I2" s="356"/>
      <c r="J2" s="356"/>
      <c r="K2" s="357"/>
      <c r="L2" s="356"/>
      <c r="M2" s="34"/>
      <c r="N2" s="358"/>
      <c r="O2" s="358"/>
      <c r="P2" s="358"/>
      <c r="Q2" s="35" t="s">
        <v>7</v>
      </c>
      <c r="R2" s="36"/>
    </row>
    <row r="3" spans="1:18" ht="18" customHeight="1">
      <c r="A3" s="37" t="s">
        <v>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59" t="s">
        <v>66</v>
      </c>
      <c r="R3" s="359"/>
    </row>
    <row r="4" spans="1:18" ht="15" customHeight="1">
      <c r="A4" s="360" t="s">
        <v>54</v>
      </c>
      <c r="B4" s="361"/>
      <c r="C4" s="361"/>
      <c r="D4" s="362" t="s">
        <v>46</v>
      </c>
      <c r="E4" s="363"/>
      <c r="F4" s="364"/>
      <c r="G4" s="363" t="s">
        <v>12</v>
      </c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4"/>
    </row>
    <row r="5" spans="1:18" ht="19.5" customHeight="1">
      <c r="A5" s="365" t="s">
        <v>62</v>
      </c>
      <c r="B5" s="366"/>
      <c r="C5" s="366"/>
      <c r="D5" s="40"/>
      <c r="E5" s="367">
        <v>0</v>
      </c>
      <c r="F5" s="36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18" ht="19.5" customHeight="1">
      <c r="A6" s="369" t="s">
        <v>57</v>
      </c>
      <c r="B6" s="370"/>
      <c r="C6" s="370"/>
      <c r="D6" s="43"/>
      <c r="E6" s="371">
        <f>H6*J6</f>
        <v>0</v>
      </c>
      <c r="F6" s="372"/>
      <c r="G6" s="46" t="s">
        <v>42</v>
      </c>
      <c r="H6" s="47"/>
      <c r="I6" s="48" t="s">
        <v>25</v>
      </c>
      <c r="J6" s="373"/>
      <c r="K6" s="373"/>
      <c r="L6" s="46" t="s">
        <v>15</v>
      </c>
      <c r="M6" s="46"/>
      <c r="N6" s="49"/>
      <c r="O6" s="50"/>
      <c r="P6" s="50"/>
      <c r="Q6" s="50"/>
      <c r="R6" s="51"/>
    </row>
    <row r="7" spans="1:18" ht="19.5" customHeight="1">
      <c r="A7" s="369" t="s">
        <v>43</v>
      </c>
      <c r="B7" s="370"/>
      <c r="C7" s="370"/>
      <c r="D7" s="52"/>
      <c r="E7" s="374">
        <v>94800</v>
      </c>
      <c r="F7" s="375"/>
      <c r="G7" s="53" t="s">
        <v>67</v>
      </c>
      <c r="H7" s="54"/>
      <c r="I7" s="55">
        <v>42000</v>
      </c>
      <c r="J7" s="56" t="s">
        <v>3</v>
      </c>
      <c r="K7" s="56" t="s">
        <v>68</v>
      </c>
      <c r="L7" s="57"/>
      <c r="M7" s="41"/>
      <c r="N7" s="54"/>
      <c r="O7" s="376">
        <v>52800</v>
      </c>
      <c r="P7" s="376"/>
      <c r="Q7" s="57" t="s">
        <v>3</v>
      </c>
      <c r="R7" s="58"/>
    </row>
    <row r="8" spans="1:18" ht="19.5" customHeight="1">
      <c r="A8" s="369" t="s">
        <v>69</v>
      </c>
      <c r="B8" s="370"/>
      <c r="C8" s="370"/>
      <c r="D8" s="43"/>
      <c r="E8" s="371">
        <v>0</v>
      </c>
      <c r="F8" s="372"/>
      <c r="G8" s="46" t="s">
        <v>23</v>
      </c>
      <c r="H8" s="376"/>
      <c r="I8" s="376"/>
      <c r="J8" s="46" t="s">
        <v>70</v>
      </c>
      <c r="K8" s="59" t="s">
        <v>20</v>
      </c>
      <c r="L8" s="46"/>
      <c r="M8" s="50"/>
      <c r="N8" s="50"/>
      <c r="O8" s="374"/>
      <c r="P8" s="374"/>
      <c r="Q8" s="48" t="s">
        <v>3</v>
      </c>
      <c r="R8" s="60"/>
    </row>
    <row r="9" spans="1:18" ht="19.5" customHeight="1">
      <c r="A9" s="369" t="s">
        <v>0</v>
      </c>
      <c r="B9" s="370"/>
      <c r="C9" s="370"/>
      <c r="D9" s="52"/>
      <c r="E9" s="374">
        <v>0</v>
      </c>
      <c r="F9" s="375"/>
      <c r="G9" s="39"/>
      <c r="H9" s="39"/>
      <c r="I9" s="54"/>
      <c r="J9" s="54"/>
      <c r="K9" s="54"/>
      <c r="L9" s="54"/>
      <c r="M9" s="54"/>
      <c r="N9" s="54"/>
      <c r="O9" s="54"/>
      <c r="P9" s="54"/>
      <c r="Q9" s="54"/>
      <c r="R9" s="61"/>
    </row>
    <row r="10" spans="1:18" ht="19.5" customHeight="1">
      <c r="A10" s="377" t="s">
        <v>64</v>
      </c>
      <c r="B10" s="378"/>
      <c r="C10" s="378"/>
      <c r="D10" s="43"/>
      <c r="E10" s="371">
        <v>0</v>
      </c>
      <c r="F10" s="372"/>
      <c r="G10" s="62"/>
      <c r="H10" s="63"/>
      <c r="I10" s="64"/>
      <c r="J10" s="65"/>
      <c r="K10" s="65"/>
      <c r="L10" s="65"/>
      <c r="M10" s="65"/>
      <c r="N10" s="65"/>
      <c r="O10" s="65"/>
      <c r="P10" s="65"/>
      <c r="Q10" s="65"/>
      <c r="R10" s="66"/>
    </row>
    <row r="11" spans="1:18" ht="19.5" customHeight="1">
      <c r="A11" s="360" t="s">
        <v>71</v>
      </c>
      <c r="B11" s="361"/>
      <c r="C11" s="361"/>
      <c r="D11" s="67" t="s">
        <v>72</v>
      </c>
      <c r="E11" s="379">
        <f>SUM(E5:F10)</f>
        <v>94800</v>
      </c>
      <c r="F11" s="380"/>
      <c r="G11" s="68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1:18" ht="13.5" customHeight="1">
      <c r="A12" s="37"/>
      <c r="B12" s="37"/>
      <c r="C12" s="37"/>
      <c r="D12" s="5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 customHeight="1">
      <c r="A13" s="37" t="s">
        <v>74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1" t="s">
        <v>66</v>
      </c>
      <c r="R13" s="381"/>
    </row>
    <row r="14" spans="1:18" ht="16.5" customHeight="1">
      <c r="A14" s="362" t="s">
        <v>8</v>
      </c>
      <c r="B14" s="363"/>
      <c r="C14" s="363"/>
      <c r="D14" s="363"/>
      <c r="E14" s="363"/>
      <c r="F14" s="363"/>
      <c r="G14" s="364"/>
      <c r="H14" s="362" t="s">
        <v>46</v>
      </c>
      <c r="I14" s="364"/>
      <c r="J14" s="382" t="s">
        <v>75</v>
      </c>
      <c r="K14" s="383"/>
      <c r="L14" s="383"/>
      <c r="M14" s="383"/>
      <c r="N14" s="383"/>
      <c r="O14" s="383"/>
      <c r="P14" s="383"/>
      <c r="Q14" s="383"/>
      <c r="R14" s="384"/>
    </row>
    <row r="15" spans="1:20" ht="18" customHeight="1">
      <c r="A15" s="385" t="s">
        <v>76</v>
      </c>
      <c r="B15" s="386"/>
      <c r="C15" s="386"/>
      <c r="D15" s="72" t="s">
        <v>77</v>
      </c>
      <c r="E15" s="73"/>
      <c r="F15" s="73"/>
      <c r="G15" s="74"/>
      <c r="H15" s="387">
        <f>SUM(Q15:Q17)</f>
        <v>0</v>
      </c>
      <c r="I15" s="372"/>
      <c r="J15" s="75"/>
      <c r="K15" s="76"/>
      <c r="L15" s="76"/>
      <c r="M15" s="76"/>
      <c r="N15" s="76"/>
      <c r="O15" s="76"/>
      <c r="P15" s="76"/>
      <c r="Q15" s="77">
        <v>0</v>
      </c>
      <c r="R15" s="78"/>
      <c r="S15" s="79"/>
      <c r="T15" s="79"/>
    </row>
    <row r="16" spans="1:20" ht="18" customHeight="1">
      <c r="A16" s="80"/>
      <c r="B16" s="41"/>
      <c r="C16" s="41"/>
      <c r="D16" s="388"/>
      <c r="E16" s="389"/>
      <c r="F16" s="389"/>
      <c r="G16" s="390"/>
      <c r="H16" s="387"/>
      <c r="I16" s="372"/>
      <c r="J16" s="81"/>
      <c r="K16" s="82"/>
      <c r="L16" s="82"/>
      <c r="M16" s="82"/>
      <c r="N16" s="82"/>
      <c r="O16" s="82"/>
      <c r="P16" s="82"/>
      <c r="Q16" s="44"/>
      <c r="R16" s="45"/>
      <c r="S16" s="79"/>
      <c r="T16" s="79"/>
    </row>
    <row r="17" spans="1:20" ht="18" customHeight="1">
      <c r="A17" s="392" t="s">
        <v>78</v>
      </c>
      <c r="B17" s="393"/>
      <c r="C17" s="393"/>
      <c r="D17" s="391"/>
      <c r="E17" s="389"/>
      <c r="F17" s="389"/>
      <c r="G17" s="390"/>
      <c r="H17" s="83"/>
      <c r="I17" s="84"/>
      <c r="J17" s="81"/>
      <c r="K17" s="82"/>
      <c r="L17" s="82"/>
      <c r="M17" s="82"/>
      <c r="N17" s="82"/>
      <c r="O17" s="82"/>
      <c r="P17" s="82"/>
      <c r="Q17" s="44"/>
      <c r="R17" s="45"/>
      <c r="S17" s="79"/>
      <c r="T17" s="79"/>
    </row>
    <row r="18" spans="1:20" ht="18" customHeight="1">
      <c r="A18" s="392"/>
      <c r="B18" s="393"/>
      <c r="C18" s="393"/>
      <c r="D18" s="85" t="s">
        <v>79</v>
      </c>
      <c r="E18" s="86"/>
      <c r="F18" s="86"/>
      <c r="G18" s="87"/>
      <c r="H18" s="394">
        <f>SUM(Q18:Q19)</f>
        <v>0</v>
      </c>
      <c r="I18" s="395"/>
      <c r="J18" s="88"/>
      <c r="K18" s="89"/>
      <c r="L18" s="89"/>
      <c r="M18" s="89"/>
      <c r="N18" s="89"/>
      <c r="O18" s="89"/>
      <c r="P18" s="89"/>
      <c r="Q18" s="90">
        <v>0</v>
      </c>
      <c r="R18" s="91"/>
      <c r="S18" s="79"/>
      <c r="T18" s="79"/>
    </row>
    <row r="19" spans="1:20" ht="18" customHeight="1">
      <c r="A19" s="92" t="s">
        <v>80</v>
      </c>
      <c r="B19" s="54"/>
      <c r="C19" s="54"/>
      <c r="D19" s="396"/>
      <c r="E19" s="397"/>
      <c r="F19" s="397"/>
      <c r="G19" s="398"/>
      <c r="H19" s="93"/>
      <c r="I19" s="94"/>
      <c r="J19" s="95"/>
      <c r="K19" s="96"/>
      <c r="L19" s="96"/>
      <c r="M19" s="96"/>
      <c r="N19" s="96"/>
      <c r="O19" s="96"/>
      <c r="P19" s="96"/>
      <c r="Q19" s="97"/>
      <c r="R19" s="98"/>
      <c r="S19" s="79"/>
      <c r="T19" s="79"/>
    </row>
    <row r="20" spans="1:20" ht="18" customHeight="1">
      <c r="A20" s="92"/>
      <c r="B20" s="54"/>
      <c r="C20" s="54"/>
      <c r="D20" s="80" t="s">
        <v>82</v>
      </c>
      <c r="E20" s="41"/>
      <c r="F20" s="41"/>
      <c r="G20" s="42"/>
      <c r="H20" s="387">
        <f>SUM(Q20:Q21)</f>
        <v>0</v>
      </c>
      <c r="I20" s="372"/>
      <c r="J20" s="81"/>
      <c r="K20" s="82"/>
      <c r="L20" s="82"/>
      <c r="M20" s="82"/>
      <c r="N20" s="82"/>
      <c r="O20" s="82"/>
      <c r="P20" s="82"/>
      <c r="Q20" s="44">
        <v>0</v>
      </c>
      <c r="R20" s="99"/>
      <c r="S20" s="79"/>
      <c r="T20" s="79"/>
    </row>
    <row r="21" spans="1:20" ht="18" customHeight="1">
      <c r="A21" s="43"/>
      <c r="B21" s="97">
        <f>Q22+Q23</f>
        <v>0</v>
      </c>
      <c r="C21" s="39" t="s">
        <v>3</v>
      </c>
      <c r="D21" s="392"/>
      <c r="E21" s="393"/>
      <c r="F21" s="393"/>
      <c r="G21" s="399"/>
      <c r="H21" s="93"/>
      <c r="I21" s="94"/>
      <c r="J21" s="81"/>
      <c r="K21" s="82"/>
      <c r="L21" s="82"/>
      <c r="M21" s="82"/>
      <c r="N21" s="82"/>
      <c r="O21" s="82"/>
      <c r="P21" s="82"/>
      <c r="Q21" s="44"/>
      <c r="R21" s="99"/>
      <c r="S21" s="79"/>
      <c r="T21" s="79"/>
    </row>
    <row r="22" spans="1:20" ht="18" customHeight="1">
      <c r="A22" s="80"/>
      <c r="B22" s="41"/>
      <c r="C22" s="41"/>
      <c r="D22" s="85" t="s">
        <v>83</v>
      </c>
      <c r="E22" s="86"/>
      <c r="F22" s="86"/>
      <c r="G22" s="87"/>
      <c r="H22" s="387">
        <f>SUM(Q22:Q28)</f>
        <v>0</v>
      </c>
      <c r="I22" s="372"/>
      <c r="J22" s="88"/>
      <c r="K22" s="89"/>
      <c r="L22" s="89"/>
      <c r="M22" s="89"/>
      <c r="N22" s="89"/>
      <c r="O22" s="89"/>
      <c r="P22" s="89"/>
      <c r="Q22" s="90">
        <v>0</v>
      </c>
      <c r="R22" s="91"/>
      <c r="S22" s="79"/>
      <c r="T22" s="79"/>
    </row>
    <row r="23" spans="1:20" ht="18" customHeight="1">
      <c r="A23" s="400" t="s">
        <v>84</v>
      </c>
      <c r="B23" s="401"/>
      <c r="C23" s="401"/>
      <c r="D23" s="392"/>
      <c r="E23" s="393"/>
      <c r="F23" s="393"/>
      <c r="G23" s="399"/>
      <c r="H23" s="100"/>
      <c r="I23" s="101"/>
      <c r="J23" s="81"/>
      <c r="K23" s="82"/>
      <c r="L23" s="82"/>
      <c r="M23" s="82"/>
      <c r="N23" s="82"/>
      <c r="O23" s="82"/>
      <c r="P23" s="82"/>
      <c r="Q23" s="102"/>
      <c r="R23" s="99"/>
      <c r="S23" s="79"/>
      <c r="T23" s="79"/>
    </row>
    <row r="24" spans="1:20" ht="18" customHeight="1">
      <c r="A24" s="400"/>
      <c r="B24" s="401"/>
      <c r="C24" s="401"/>
      <c r="D24" s="392"/>
      <c r="E24" s="393"/>
      <c r="F24" s="393"/>
      <c r="G24" s="399"/>
      <c r="H24" s="100"/>
      <c r="I24" s="101"/>
      <c r="J24" s="81"/>
      <c r="K24" s="82"/>
      <c r="L24" s="82"/>
      <c r="M24" s="82"/>
      <c r="N24" s="82"/>
      <c r="O24" s="82"/>
      <c r="P24" s="82"/>
      <c r="Q24" s="44"/>
      <c r="R24" s="99"/>
      <c r="S24" s="79"/>
      <c r="T24" s="79"/>
    </row>
    <row r="25" spans="1:20" ht="18" customHeight="1">
      <c r="A25" s="80"/>
      <c r="B25" s="41"/>
      <c r="C25" s="41"/>
      <c r="D25" s="392"/>
      <c r="E25" s="393"/>
      <c r="F25" s="393"/>
      <c r="G25" s="402"/>
      <c r="J25" s="81"/>
      <c r="K25" s="82"/>
      <c r="L25" s="103"/>
      <c r="M25" s="82"/>
      <c r="N25" s="82"/>
      <c r="O25" s="82"/>
      <c r="P25" s="82"/>
      <c r="Q25" s="44"/>
      <c r="R25" s="99"/>
      <c r="S25" s="79"/>
      <c r="T25" s="79"/>
    </row>
    <row r="26" spans="1:20" ht="18" customHeight="1">
      <c r="A26" s="43"/>
      <c r="B26" s="97">
        <f>Q18+Q24+Q25+Q26</f>
        <v>0</v>
      </c>
      <c r="C26" s="104" t="s">
        <v>3</v>
      </c>
      <c r="D26" s="105"/>
      <c r="E26" s="106"/>
      <c r="F26" s="106"/>
      <c r="G26" s="107"/>
      <c r="H26" s="100"/>
      <c r="I26" s="101"/>
      <c r="J26" s="81"/>
      <c r="K26" s="82"/>
      <c r="L26" s="82"/>
      <c r="M26" s="82"/>
      <c r="N26" s="82"/>
      <c r="O26" s="82"/>
      <c r="P26" s="82"/>
      <c r="Q26" s="102"/>
      <c r="R26" s="108"/>
      <c r="S26" s="79"/>
      <c r="T26" s="79"/>
    </row>
    <row r="27" spans="1:20" ht="18" customHeight="1">
      <c r="A27" s="80"/>
      <c r="B27" s="41"/>
      <c r="C27" s="41"/>
      <c r="D27" s="105"/>
      <c r="E27" s="106"/>
      <c r="F27" s="106"/>
      <c r="G27" s="107"/>
      <c r="H27" s="100"/>
      <c r="I27" s="101"/>
      <c r="J27" s="81"/>
      <c r="K27" s="82"/>
      <c r="L27" s="82"/>
      <c r="M27" s="82"/>
      <c r="N27" s="82"/>
      <c r="O27" s="82"/>
      <c r="P27" s="82"/>
      <c r="Q27" s="102"/>
      <c r="R27" s="108"/>
      <c r="S27" s="79"/>
      <c r="T27" s="79"/>
    </row>
    <row r="28" spans="1:20" ht="18" customHeight="1">
      <c r="A28" s="92" t="s">
        <v>85</v>
      </c>
      <c r="B28" s="54"/>
      <c r="C28" s="41"/>
      <c r="D28" s="109"/>
      <c r="E28" s="110"/>
      <c r="F28" s="110"/>
      <c r="G28" s="111"/>
      <c r="H28" s="83"/>
      <c r="I28" s="84"/>
      <c r="J28" s="95"/>
      <c r="K28" s="96"/>
      <c r="L28" s="96"/>
      <c r="M28" s="96"/>
      <c r="N28" s="96"/>
      <c r="O28" s="96"/>
      <c r="P28" s="96"/>
      <c r="Q28" s="97"/>
      <c r="R28" s="98"/>
      <c r="S28" s="79"/>
      <c r="T28" s="79"/>
    </row>
    <row r="29" spans="1:20" ht="18" customHeight="1">
      <c r="A29" s="92"/>
      <c r="B29" s="54"/>
      <c r="C29" s="41"/>
      <c r="D29" s="80" t="s">
        <v>86</v>
      </c>
      <c r="E29" s="41"/>
      <c r="F29" s="41"/>
      <c r="G29" s="42"/>
      <c r="H29" s="387">
        <f>SUM(Q29:Q31)</f>
        <v>0</v>
      </c>
      <c r="I29" s="372"/>
      <c r="J29" s="81"/>
      <c r="K29" s="82"/>
      <c r="L29" s="82"/>
      <c r="M29" s="82"/>
      <c r="N29" s="82"/>
      <c r="O29" s="82"/>
      <c r="P29" s="82"/>
      <c r="Q29" s="44">
        <v>0</v>
      </c>
      <c r="R29" s="99"/>
      <c r="S29" s="79"/>
      <c r="T29" s="79"/>
    </row>
    <row r="30" spans="1:20" ht="18" customHeight="1">
      <c r="A30" s="43"/>
      <c r="B30" s="97">
        <f>Q27+Q28+Q34</f>
        <v>0</v>
      </c>
      <c r="C30" s="104" t="s">
        <v>3</v>
      </c>
      <c r="D30" s="403"/>
      <c r="E30" s="404"/>
      <c r="F30" s="404"/>
      <c r="G30" s="405"/>
      <c r="J30" s="81"/>
      <c r="K30" s="82"/>
      <c r="L30" s="82"/>
      <c r="M30" s="82"/>
      <c r="N30" s="82"/>
      <c r="O30" s="82"/>
      <c r="P30" s="82"/>
      <c r="Q30" s="44"/>
      <c r="R30" s="99"/>
      <c r="S30" s="79"/>
      <c r="T30" s="79"/>
    </row>
    <row r="31" spans="1:20" ht="18" customHeight="1">
      <c r="A31" s="80"/>
      <c r="B31" s="41"/>
      <c r="C31" s="41"/>
      <c r="D31" s="406"/>
      <c r="E31" s="404"/>
      <c r="F31" s="404"/>
      <c r="G31" s="405"/>
      <c r="H31" s="83"/>
      <c r="I31" s="84"/>
      <c r="J31" s="81"/>
      <c r="K31" s="82"/>
      <c r="L31" s="82"/>
      <c r="M31" s="82"/>
      <c r="N31" s="82"/>
      <c r="O31" s="82"/>
      <c r="P31" s="82"/>
      <c r="Q31" s="44"/>
      <c r="R31" s="99"/>
      <c r="S31" s="79"/>
      <c r="T31" s="79"/>
    </row>
    <row r="32" spans="1:20" ht="18" customHeight="1">
      <c r="A32" s="80"/>
      <c r="B32" s="41"/>
      <c r="C32" s="41"/>
      <c r="D32" s="85" t="s">
        <v>87</v>
      </c>
      <c r="E32" s="86"/>
      <c r="F32" s="86"/>
      <c r="G32" s="87"/>
      <c r="H32" s="394">
        <f>SUM(Q32:Q33)</f>
        <v>0</v>
      </c>
      <c r="I32" s="395"/>
      <c r="J32" s="88"/>
      <c r="K32" s="89"/>
      <c r="L32" s="89"/>
      <c r="M32" s="89"/>
      <c r="N32" s="89"/>
      <c r="O32" s="89"/>
      <c r="P32" s="89"/>
      <c r="Q32" s="90">
        <v>0</v>
      </c>
      <c r="R32" s="91"/>
      <c r="S32" s="79"/>
      <c r="T32" s="79"/>
    </row>
    <row r="33" spans="1:20" ht="18" customHeight="1">
      <c r="A33" s="116" t="s">
        <v>88</v>
      </c>
      <c r="B33" s="117" t="s">
        <v>89</v>
      </c>
      <c r="C33" s="118"/>
      <c r="D33" s="407"/>
      <c r="E33" s="408"/>
      <c r="F33" s="408"/>
      <c r="G33" s="409"/>
      <c r="H33" s="93"/>
      <c r="I33" s="94"/>
      <c r="J33" s="95"/>
      <c r="K33" s="96"/>
      <c r="L33" s="96"/>
      <c r="M33" s="96"/>
      <c r="N33" s="96"/>
      <c r="O33" s="96"/>
      <c r="P33" s="96"/>
      <c r="Q33" s="97"/>
      <c r="R33" s="98"/>
      <c r="S33" s="79"/>
      <c r="T33" s="79"/>
    </row>
    <row r="34" spans="1:20" ht="18" customHeight="1">
      <c r="A34" s="80"/>
      <c r="B34" s="119" t="s">
        <v>91</v>
      </c>
      <c r="C34" s="106"/>
      <c r="D34" s="80" t="s">
        <v>92</v>
      </c>
      <c r="E34" s="41"/>
      <c r="F34" s="41"/>
      <c r="G34" s="42"/>
      <c r="H34" s="394">
        <f>SUM(Q34:Q36)</f>
        <v>0</v>
      </c>
      <c r="I34" s="395"/>
      <c r="J34" s="81"/>
      <c r="K34" s="82"/>
      <c r="L34" s="82"/>
      <c r="M34" s="82"/>
      <c r="N34" s="82"/>
      <c r="O34" s="82"/>
      <c r="P34" s="82"/>
      <c r="Q34" s="44">
        <v>0</v>
      </c>
      <c r="R34" s="99"/>
      <c r="S34" s="79"/>
      <c r="T34" s="79"/>
    </row>
    <row r="35" spans="1:20" ht="18" customHeight="1">
      <c r="A35" s="80"/>
      <c r="B35" s="97">
        <f>B21+B26+B30</f>
        <v>0</v>
      </c>
      <c r="C35" s="104" t="s">
        <v>3</v>
      </c>
      <c r="D35" s="112"/>
      <c r="E35" s="113"/>
      <c r="F35" s="113"/>
      <c r="G35" s="114"/>
      <c r="J35" s="81"/>
      <c r="K35" s="82"/>
      <c r="L35" s="82"/>
      <c r="M35" s="82"/>
      <c r="N35" s="82"/>
      <c r="O35" s="82"/>
      <c r="P35" s="82"/>
      <c r="Q35" s="44"/>
      <c r="R35" s="45"/>
      <c r="S35" s="79"/>
      <c r="T35" s="79"/>
    </row>
    <row r="36" spans="1:20" ht="18" customHeight="1">
      <c r="A36" s="120"/>
      <c r="B36" s="121"/>
      <c r="C36" s="54"/>
      <c r="D36" s="115"/>
      <c r="E36" s="113"/>
      <c r="F36" s="113"/>
      <c r="G36" s="114"/>
      <c r="H36" s="122"/>
      <c r="I36" s="123"/>
      <c r="J36" s="124"/>
      <c r="K36" s="125"/>
      <c r="L36" s="125"/>
      <c r="M36" s="125"/>
      <c r="N36" s="125"/>
      <c r="O36" s="125"/>
      <c r="P36" s="125"/>
      <c r="Q36" s="126"/>
      <c r="R36" s="127"/>
      <c r="S36" s="79"/>
      <c r="T36" s="79"/>
    </row>
    <row r="37" spans="1:20" ht="12" customHeight="1">
      <c r="A37" s="410" t="s">
        <v>93</v>
      </c>
      <c r="B37" s="411"/>
      <c r="C37" s="412"/>
      <c r="D37" s="382" t="s">
        <v>94</v>
      </c>
      <c r="E37" s="383"/>
      <c r="F37" s="383"/>
      <c r="G37" s="384"/>
      <c r="H37" s="128" t="s">
        <v>95</v>
      </c>
      <c r="I37" s="129"/>
      <c r="J37" s="419" t="s">
        <v>96</v>
      </c>
      <c r="K37" s="420"/>
      <c r="L37" s="420"/>
      <c r="M37" s="420"/>
      <c r="N37" s="420"/>
      <c r="O37" s="420"/>
      <c r="P37" s="130" t="s">
        <v>97</v>
      </c>
      <c r="Q37" s="131"/>
      <c r="R37" s="132"/>
      <c r="S37" s="79"/>
      <c r="T37" s="79"/>
    </row>
    <row r="38" spans="1:20" ht="18" customHeight="1">
      <c r="A38" s="413"/>
      <c r="B38" s="414"/>
      <c r="C38" s="415"/>
      <c r="D38" s="416"/>
      <c r="E38" s="417"/>
      <c r="F38" s="417"/>
      <c r="G38" s="418"/>
      <c r="H38" s="423">
        <f>H15+H18+H20+H22+H29+H32+H34</f>
        <v>0</v>
      </c>
      <c r="I38" s="424"/>
      <c r="J38" s="421"/>
      <c r="K38" s="422"/>
      <c r="L38" s="422"/>
      <c r="M38" s="422"/>
      <c r="N38" s="422"/>
      <c r="O38" s="422"/>
      <c r="P38" s="133"/>
      <c r="Q38" s="134">
        <f>B21+B26</f>
        <v>0</v>
      </c>
      <c r="R38" s="135"/>
      <c r="S38" s="79"/>
      <c r="T38" s="79"/>
    </row>
    <row r="39" spans="1:20" ht="9" customHeight="1">
      <c r="A39" s="80"/>
      <c r="B39" s="41"/>
      <c r="C39" s="41"/>
      <c r="D39" s="41"/>
      <c r="E39" s="41"/>
      <c r="F39" s="41"/>
      <c r="G39" s="42"/>
      <c r="H39" s="92"/>
      <c r="I39" s="136"/>
      <c r="J39" s="80"/>
      <c r="K39" s="41"/>
      <c r="L39" s="41"/>
      <c r="M39" s="41"/>
      <c r="N39" s="41"/>
      <c r="O39" s="41"/>
      <c r="P39" s="41"/>
      <c r="Q39" s="137"/>
      <c r="R39" s="138"/>
      <c r="S39" s="79"/>
      <c r="T39" s="79"/>
    </row>
    <row r="40" spans="1:20" ht="15.75" customHeight="1">
      <c r="A40" s="80" t="s">
        <v>98</v>
      </c>
      <c r="B40" s="41"/>
      <c r="C40" s="41"/>
      <c r="D40" s="41"/>
      <c r="E40" s="41"/>
      <c r="F40" s="41"/>
      <c r="G40" s="42"/>
      <c r="H40" s="139" t="s">
        <v>99</v>
      </c>
      <c r="I40" s="140"/>
      <c r="J40" s="81"/>
      <c r="K40" s="82"/>
      <c r="L40" s="82"/>
      <c r="M40" s="82"/>
      <c r="N40" s="82"/>
      <c r="O40" s="82"/>
      <c r="P40" s="82"/>
      <c r="Q40" s="102">
        <v>0</v>
      </c>
      <c r="R40" s="45"/>
      <c r="S40" s="79"/>
      <c r="T40" s="79"/>
    </row>
    <row r="41" spans="1:20" ht="15.75" customHeight="1">
      <c r="A41" s="80"/>
      <c r="B41" s="141" t="s">
        <v>100</v>
      </c>
      <c r="C41" s="41"/>
      <c r="D41" s="41"/>
      <c r="E41" s="41"/>
      <c r="F41" s="41"/>
      <c r="G41" s="42"/>
      <c r="H41" s="387">
        <f>SUM(Q40:Q46)</f>
        <v>0</v>
      </c>
      <c r="I41" s="372"/>
      <c r="J41" s="81"/>
      <c r="K41" s="82"/>
      <c r="L41" s="82"/>
      <c r="M41" s="82"/>
      <c r="N41" s="82"/>
      <c r="O41" s="82"/>
      <c r="P41" s="82"/>
      <c r="Q41" s="102">
        <v>0</v>
      </c>
      <c r="R41" s="45"/>
      <c r="S41" s="79"/>
      <c r="T41" s="79"/>
    </row>
    <row r="42" spans="1:20" ht="15.75" customHeight="1">
      <c r="A42" s="80"/>
      <c r="B42" s="141" t="s">
        <v>102</v>
      </c>
      <c r="C42" s="41"/>
      <c r="D42" s="41"/>
      <c r="E42" s="41"/>
      <c r="F42" s="41"/>
      <c r="G42" s="42"/>
      <c r="H42" s="92"/>
      <c r="I42" s="136"/>
      <c r="J42" s="81"/>
      <c r="K42" s="82"/>
      <c r="L42" s="82"/>
      <c r="M42" s="82"/>
      <c r="N42" s="82"/>
      <c r="O42" s="82"/>
      <c r="P42" s="82"/>
      <c r="Q42" s="102">
        <v>0</v>
      </c>
      <c r="R42" s="45"/>
      <c r="S42" s="79"/>
      <c r="T42" s="79"/>
    </row>
    <row r="43" spans="1:20" ht="15.75" customHeight="1">
      <c r="A43" s="80"/>
      <c r="B43" s="141" t="s">
        <v>11</v>
      </c>
      <c r="C43" s="41"/>
      <c r="D43" s="41"/>
      <c r="E43" s="41"/>
      <c r="F43" s="41"/>
      <c r="G43" s="42"/>
      <c r="J43" s="81"/>
      <c r="K43" s="82"/>
      <c r="L43" s="82"/>
      <c r="M43" s="82"/>
      <c r="N43" s="82"/>
      <c r="O43" s="82"/>
      <c r="P43" s="82"/>
      <c r="Q43" s="102">
        <v>0</v>
      </c>
      <c r="R43" s="45"/>
      <c r="S43" s="79"/>
      <c r="T43" s="79"/>
    </row>
    <row r="44" spans="1:20" ht="15.75" customHeight="1">
      <c r="A44" s="80"/>
      <c r="B44" s="141" t="s">
        <v>103</v>
      </c>
      <c r="C44" s="41"/>
      <c r="D44" s="41"/>
      <c r="E44" s="41"/>
      <c r="F44" s="41"/>
      <c r="G44" s="42"/>
      <c r="H44" s="43"/>
      <c r="I44" s="140"/>
      <c r="J44" s="81"/>
      <c r="K44" s="82"/>
      <c r="L44" s="82"/>
      <c r="M44" s="82"/>
      <c r="N44" s="82"/>
      <c r="O44" s="82"/>
      <c r="P44" s="82"/>
      <c r="Q44" s="102">
        <v>0</v>
      </c>
      <c r="R44" s="45"/>
      <c r="S44" s="79"/>
      <c r="T44" s="79"/>
    </row>
    <row r="45" spans="1:20" ht="15.75" customHeight="1">
      <c r="A45" s="80"/>
      <c r="B45" s="141" t="s">
        <v>104</v>
      </c>
      <c r="C45" s="41"/>
      <c r="D45" s="41"/>
      <c r="E45" s="41"/>
      <c r="F45" s="41"/>
      <c r="G45" s="42"/>
      <c r="H45" s="92"/>
      <c r="I45" s="136"/>
      <c r="J45" s="81"/>
      <c r="K45" s="82"/>
      <c r="L45" s="82"/>
      <c r="M45" s="82"/>
      <c r="N45" s="82"/>
      <c r="O45" s="82"/>
      <c r="P45" s="82"/>
      <c r="Q45" s="102">
        <v>0</v>
      </c>
      <c r="R45" s="45"/>
      <c r="S45" s="79"/>
      <c r="T45" s="79"/>
    </row>
    <row r="46" spans="1:20" ht="15.75" customHeight="1">
      <c r="A46" s="80"/>
      <c r="B46" s="141" t="s">
        <v>105</v>
      </c>
      <c r="C46" s="41"/>
      <c r="D46" s="41"/>
      <c r="E46" s="41"/>
      <c r="F46" s="41"/>
      <c r="G46" s="41"/>
      <c r="H46" s="142"/>
      <c r="J46" s="81"/>
      <c r="K46" s="82"/>
      <c r="L46" s="82"/>
      <c r="M46" s="82"/>
      <c r="N46" s="82"/>
      <c r="O46" s="82"/>
      <c r="P46" s="82"/>
      <c r="Q46" s="102">
        <v>0</v>
      </c>
      <c r="R46" s="45"/>
      <c r="S46" s="79"/>
      <c r="T46" s="79"/>
    </row>
    <row r="47" spans="1:20" ht="12" customHeight="1">
      <c r="A47" s="382" t="s">
        <v>106</v>
      </c>
      <c r="B47" s="383"/>
      <c r="C47" s="383"/>
      <c r="D47" s="383"/>
      <c r="E47" s="383"/>
      <c r="F47" s="383"/>
      <c r="G47" s="383"/>
      <c r="H47" s="143" t="s">
        <v>107</v>
      </c>
      <c r="I47" s="129"/>
      <c r="J47" s="427" t="s">
        <v>101</v>
      </c>
      <c r="K47" s="428"/>
      <c r="L47" s="428"/>
      <c r="M47" s="428"/>
      <c r="N47" s="428"/>
      <c r="O47" s="428"/>
      <c r="P47" s="428"/>
      <c r="Q47" s="428"/>
      <c r="R47" s="429"/>
      <c r="S47" s="79"/>
      <c r="T47" s="79"/>
    </row>
    <row r="48" spans="1:20" ht="18" customHeight="1">
      <c r="A48" s="425"/>
      <c r="B48" s="426"/>
      <c r="C48" s="426"/>
      <c r="D48" s="426"/>
      <c r="E48" s="426"/>
      <c r="F48" s="426"/>
      <c r="G48" s="426"/>
      <c r="H48" s="433">
        <f>H38+H41</f>
        <v>0</v>
      </c>
      <c r="I48" s="434"/>
      <c r="J48" s="430"/>
      <c r="K48" s="431"/>
      <c r="L48" s="431"/>
      <c r="M48" s="431"/>
      <c r="N48" s="431"/>
      <c r="O48" s="431"/>
      <c r="P48" s="431"/>
      <c r="Q48" s="431"/>
      <c r="R48" s="432"/>
      <c r="S48" s="79"/>
      <c r="T48" s="79"/>
    </row>
    <row r="49" spans="1:20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79"/>
      <c r="T49" s="79"/>
    </row>
    <row r="50" spans="1:18" ht="15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5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45"/>
      <c r="R51" s="38"/>
    </row>
    <row r="52" spans="1:18" ht="15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8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1:18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1:18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1:18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1:18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1:18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8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1:18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1:18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8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1:18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1:18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:18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:18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:18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:18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:18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8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1:18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1:18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1:18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1:18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1:18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1:18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1:18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1:18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1:18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18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1:18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1:18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1:18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1:18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1:18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1:18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1:18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1:18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1:18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1:18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1:18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1:18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1:18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1:18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1:18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1:18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1:18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1:18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1:18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1:18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1:18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1:18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1:18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1:18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18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1:18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1:18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1:18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1:18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1:18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1:18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1:18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1:18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1:18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8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1:18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1:18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1:18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1:18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1:18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1:18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1:18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1:18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1:18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1:18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1:18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1:18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1:18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1:18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1:18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1:18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1:18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1:18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1:18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1:18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1:18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1:18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1:18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1:18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1:18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1:18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8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1:18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1:18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1:18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1:18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1:18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1:18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1:18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1:18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1:18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1:18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1:18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1:18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1:18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1:18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1:18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1:18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1:18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1:18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1:18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1:18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1:18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1:18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1:18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1:18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1:18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8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1:18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1:18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1:18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1:18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1:18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1:18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1:18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1:18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1:18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1:18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1:18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1:18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8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1:18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1:18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1:18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1:18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1:18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1:18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1:18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1:18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1:18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1:18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1:18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1:18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1:18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1:18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1:18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1:18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1:18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1:18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1:18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1:18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1:18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1:18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1:18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1:18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1:18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8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1:18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1:18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1:18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1:18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1:18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1:18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1:18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1:18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1:18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1:18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1:18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1:18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1:18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1:18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1:18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</sheetData>
  <sheetProtection/>
  <mergeCells count="55">
    <mergeCell ref="J37:O38"/>
    <mergeCell ref="H38:I38"/>
    <mergeCell ref="H41:I41"/>
    <mergeCell ref="A47:G48"/>
    <mergeCell ref="J47:R48"/>
    <mergeCell ref="H48:I48"/>
    <mergeCell ref="H29:I29"/>
    <mergeCell ref="D30:G31"/>
    <mergeCell ref="H32:I32"/>
    <mergeCell ref="D33:G33"/>
    <mergeCell ref="H34:I34"/>
    <mergeCell ref="A37:C38"/>
    <mergeCell ref="D37:G38"/>
    <mergeCell ref="D19:G19"/>
    <mergeCell ref="H20:I20"/>
    <mergeCell ref="D21:G21"/>
    <mergeCell ref="H22:I22"/>
    <mergeCell ref="A23:C24"/>
    <mergeCell ref="D23:G25"/>
    <mergeCell ref="A15:C15"/>
    <mergeCell ref="H15:I15"/>
    <mergeCell ref="D16:G17"/>
    <mergeCell ref="H16:I16"/>
    <mergeCell ref="A17:C18"/>
    <mergeCell ref="H18:I18"/>
    <mergeCell ref="A10:C10"/>
    <mergeCell ref="E10:F10"/>
    <mergeCell ref="A11:C11"/>
    <mergeCell ref="E11:F11"/>
    <mergeCell ref="Q13:R13"/>
    <mergeCell ref="A14:G14"/>
    <mergeCell ref="H14:I14"/>
    <mergeCell ref="J14:R14"/>
    <mergeCell ref="O7:P7"/>
    <mergeCell ref="A8:C8"/>
    <mergeCell ref="E8:F8"/>
    <mergeCell ref="H8:I8"/>
    <mergeCell ref="O8:P8"/>
    <mergeCell ref="A9:C9"/>
    <mergeCell ref="E9:F9"/>
    <mergeCell ref="A5:C5"/>
    <mergeCell ref="E5:F5"/>
    <mergeCell ref="A6:C6"/>
    <mergeCell ref="E6:F6"/>
    <mergeCell ref="J6:K6"/>
    <mergeCell ref="A7:C7"/>
    <mergeCell ref="E7:F7"/>
    <mergeCell ref="Q1:R1"/>
    <mergeCell ref="B2:E2"/>
    <mergeCell ref="F2:L2"/>
    <mergeCell ref="N2:P2"/>
    <mergeCell ref="Q3:R3"/>
    <mergeCell ref="A4:C4"/>
    <mergeCell ref="D4:F4"/>
    <mergeCell ref="G4:R4"/>
  </mergeCells>
  <printOptions/>
  <pageMargins left="0.7874015748031495" right="0.39370078740157477" top="0.39370078740157477" bottom="0" header="0.5118110236220472" footer="0.31496062992125984"/>
  <pageSetup horizontalDpi="600" verticalDpi="600" orientation="portrait" paperSize="9" r:id="rId2"/>
  <headerFooter alignWithMargins="0">
    <oddFooter>&amp;R&amp;"ＭＳ 明朝,標準"&amp;8（県補助対象クラブ記入例）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F2" sqref="AF2:AI2"/>
    </sheetView>
  </sheetViews>
  <sheetFormatPr defaultColWidth="3.625" defaultRowHeight="17.25" customHeight="1"/>
  <cols>
    <col min="1" max="1" width="5.00390625" style="32" customWidth="1"/>
    <col min="2" max="16" width="3.625" style="32" customWidth="1"/>
    <col min="17" max="17" width="4.625" style="32" customWidth="1"/>
    <col min="18" max="19" width="2.625" style="32" customWidth="1"/>
    <col min="20" max="31" width="4.125" style="32" customWidth="1"/>
    <col min="32" max="32" width="4.625" style="32" customWidth="1"/>
    <col min="33" max="33" width="3.625" style="32" customWidth="1"/>
    <col min="34" max="39" width="2.625" style="32" customWidth="1"/>
    <col min="40" max="40" width="3.625" style="32" customWidth="1"/>
    <col min="41" max="41" width="3.625" style="32" bestFit="1" customWidth="1"/>
    <col min="42" max="16384" width="3.625" style="32" customWidth="1"/>
  </cols>
  <sheetData>
    <row r="1" spans="1:38" s="146" customFormat="1" ht="18" customHeight="1">
      <c r="A1" s="33" t="s">
        <v>63</v>
      </c>
      <c r="Z1" s="147"/>
      <c r="AA1" s="147"/>
      <c r="AB1" s="147"/>
      <c r="AC1" s="147"/>
      <c r="AD1" s="147"/>
      <c r="AE1" s="147"/>
      <c r="AF1" s="148"/>
      <c r="AG1" s="148"/>
      <c r="AH1" s="435"/>
      <c r="AI1" s="435"/>
      <c r="AJ1" s="435"/>
      <c r="AK1" s="435"/>
      <c r="AL1" s="435"/>
    </row>
    <row r="2" spans="1:39" ht="17.25" customHeight="1">
      <c r="A2" s="38"/>
      <c r="B2" s="38"/>
      <c r="C2" s="149"/>
      <c r="D2" s="147"/>
      <c r="E2" s="38"/>
      <c r="F2" s="38"/>
      <c r="G2" s="38"/>
      <c r="H2" s="38"/>
      <c r="I2" s="436" t="s">
        <v>1</v>
      </c>
      <c r="J2" s="436"/>
      <c r="K2" s="437" t="s">
        <v>17</v>
      </c>
      <c r="L2" s="437"/>
      <c r="M2" s="436" t="s">
        <v>109</v>
      </c>
      <c r="N2" s="436"/>
      <c r="O2" s="38"/>
      <c r="P2" s="438" t="s">
        <v>110</v>
      </c>
      <c r="Q2" s="438"/>
      <c r="R2" s="438"/>
      <c r="S2" s="438"/>
      <c r="T2" s="438"/>
      <c r="U2" s="438"/>
      <c r="V2" s="438"/>
      <c r="W2" s="438"/>
      <c r="X2" s="438"/>
      <c r="Y2" s="38"/>
      <c r="Z2" s="38"/>
      <c r="AA2" s="38"/>
      <c r="AB2" s="38"/>
      <c r="AC2" s="38"/>
      <c r="AD2" s="439" t="s">
        <v>111</v>
      </c>
      <c r="AE2" s="439"/>
      <c r="AF2" s="440"/>
      <c r="AG2" s="440"/>
      <c r="AH2" s="440"/>
      <c r="AI2" s="440"/>
      <c r="AJ2" s="150" t="s">
        <v>7</v>
      </c>
      <c r="AK2" s="151"/>
      <c r="AL2" s="125"/>
      <c r="AM2" s="152"/>
    </row>
    <row r="3" spans="5:39" ht="17.25" customHeight="1"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439" t="s">
        <v>112</v>
      </c>
      <c r="AE3" s="439"/>
      <c r="AF3" s="153"/>
      <c r="AG3" s="154"/>
      <c r="AH3" s="441"/>
      <c r="AI3" s="441"/>
      <c r="AJ3" s="69" t="s">
        <v>15</v>
      </c>
      <c r="AK3" s="155"/>
      <c r="AL3" s="69"/>
      <c r="AM3" s="153"/>
    </row>
    <row r="4" spans="5:40" ht="6" customHeight="1"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156"/>
      <c r="AF4" s="156"/>
      <c r="AG4" s="156"/>
      <c r="AH4" s="157"/>
      <c r="AI4" s="157"/>
      <c r="AJ4" s="157"/>
      <c r="AK4" s="157"/>
      <c r="AL4" s="41"/>
      <c r="AM4" s="41"/>
      <c r="AN4" s="38"/>
    </row>
    <row r="5" spans="1:41" ht="15" customHeight="1">
      <c r="A5" s="442" t="s">
        <v>113</v>
      </c>
      <c r="B5" s="443"/>
      <c r="C5" s="443"/>
      <c r="D5" s="444"/>
      <c r="E5" s="451" t="s">
        <v>40</v>
      </c>
      <c r="F5" s="452"/>
      <c r="G5" s="452"/>
      <c r="H5" s="452"/>
      <c r="I5" s="452"/>
      <c r="J5" s="452"/>
      <c r="K5" s="452"/>
      <c r="L5" s="452"/>
      <c r="M5" s="452"/>
      <c r="N5" s="452"/>
      <c r="O5" s="453"/>
      <c r="P5" s="458" t="s">
        <v>114</v>
      </c>
      <c r="Q5" s="459"/>
      <c r="R5" s="464" t="s">
        <v>90</v>
      </c>
      <c r="S5" s="465"/>
      <c r="T5" s="451" t="s">
        <v>115</v>
      </c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70"/>
      <c r="AN5" s="54"/>
      <c r="AO5" s="79"/>
    </row>
    <row r="6" spans="1:41" ht="15" customHeight="1">
      <c r="A6" s="445"/>
      <c r="B6" s="446"/>
      <c r="C6" s="446"/>
      <c r="D6" s="447"/>
      <c r="E6" s="454"/>
      <c r="F6" s="455"/>
      <c r="G6" s="455"/>
      <c r="H6" s="455"/>
      <c r="I6" s="455"/>
      <c r="J6" s="455"/>
      <c r="K6" s="455"/>
      <c r="L6" s="455"/>
      <c r="M6" s="455"/>
      <c r="N6" s="455"/>
      <c r="O6" s="456"/>
      <c r="P6" s="460"/>
      <c r="Q6" s="461"/>
      <c r="R6" s="466"/>
      <c r="S6" s="467"/>
      <c r="T6" s="425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71"/>
      <c r="AN6" s="54"/>
      <c r="AO6" s="79"/>
    </row>
    <row r="7" spans="1:39" ht="21" customHeight="1">
      <c r="A7" s="445"/>
      <c r="B7" s="446"/>
      <c r="C7" s="446"/>
      <c r="D7" s="447"/>
      <c r="E7" s="454"/>
      <c r="F7" s="455"/>
      <c r="G7" s="455"/>
      <c r="H7" s="455"/>
      <c r="I7" s="455"/>
      <c r="J7" s="455"/>
      <c r="K7" s="455"/>
      <c r="L7" s="455"/>
      <c r="M7" s="455"/>
      <c r="N7" s="455"/>
      <c r="O7" s="456"/>
      <c r="P7" s="460"/>
      <c r="Q7" s="461"/>
      <c r="R7" s="466"/>
      <c r="S7" s="467"/>
      <c r="T7" s="158">
        <v>4</v>
      </c>
      <c r="U7" s="159">
        <v>5</v>
      </c>
      <c r="V7" s="160">
        <v>6</v>
      </c>
      <c r="W7" s="159">
        <v>7</v>
      </c>
      <c r="X7" s="160">
        <v>8</v>
      </c>
      <c r="Y7" s="159">
        <v>9</v>
      </c>
      <c r="Z7" s="161">
        <v>10</v>
      </c>
      <c r="AA7" s="117">
        <v>11</v>
      </c>
      <c r="AB7" s="161">
        <v>12</v>
      </c>
      <c r="AC7" s="159">
        <v>1</v>
      </c>
      <c r="AD7" s="160">
        <v>2</v>
      </c>
      <c r="AE7" s="159">
        <v>3</v>
      </c>
      <c r="AF7" s="472" t="s">
        <v>116</v>
      </c>
      <c r="AG7" s="473"/>
      <c r="AH7" s="474" t="s">
        <v>117</v>
      </c>
      <c r="AI7" s="475"/>
      <c r="AJ7" s="475"/>
      <c r="AK7" s="475"/>
      <c r="AL7" s="475"/>
      <c r="AM7" s="476"/>
    </row>
    <row r="8" spans="1:39" ht="18" customHeight="1">
      <c r="A8" s="448"/>
      <c r="B8" s="449"/>
      <c r="C8" s="449"/>
      <c r="D8" s="450"/>
      <c r="E8" s="425"/>
      <c r="F8" s="426"/>
      <c r="G8" s="426"/>
      <c r="H8" s="426"/>
      <c r="I8" s="426"/>
      <c r="J8" s="426"/>
      <c r="K8" s="426"/>
      <c r="L8" s="426"/>
      <c r="M8" s="426"/>
      <c r="N8" s="426"/>
      <c r="O8" s="457"/>
      <c r="P8" s="462"/>
      <c r="Q8" s="463"/>
      <c r="R8" s="468"/>
      <c r="S8" s="469"/>
      <c r="T8" s="162" t="s">
        <v>119</v>
      </c>
      <c r="U8" s="163" t="s">
        <v>119</v>
      </c>
      <c r="V8" s="164" t="s">
        <v>120</v>
      </c>
      <c r="W8" s="163" t="s">
        <v>120</v>
      </c>
      <c r="X8" s="164" t="s">
        <v>120</v>
      </c>
      <c r="Y8" s="163" t="s">
        <v>120</v>
      </c>
      <c r="Z8" s="164" t="s">
        <v>120</v>
      </c>
      <c r="AA8" s="163" t="s">
        <v>120</v>
      </c>
      <c r="AB8" s="164" t="s">
        <v>120</v>
      </c>
      <c r="AC8" s="163" t="s">
        <v>120</v>
      </c>
      <c r="AD8" s="164" t="s">
        <v>120</v>
      </c>
      <c r="AE8" s="163" t="s">
        <v>120</v>
      </c>
      <c r="AF8" s="480" t="s">
        <v>121</v>
      </c>
      <c r="AG8" s="481"/>
      <c r="AH8" s="477"/>
      <c r="AI8" s="478"/>
      <c r="AJ8" s="478"/>
      <c r="AK8" s="478"/>
      <c r="AL8" s="478"/>
      <c r="AM8" s="479"/>
    </row>
    <row r="9" spans="1:39" ht="21" customHeight="1">
      <c r="A9" s="482" t="s">
        <v>122</v>
      </c>
      <c r="B9" s="485" t="s">
        <v>123</v>
      </c>
      <c r="C9" s="485"/>
      <c r="D9" s="486"/>
      <c r="E9" s="165"/>
      <c r="F9" s="166"/>
      <c r="G9" s="166"/>
      <c r="H9" s="166"/>
      <c r="I9" s="166"/>
      <c r="J9" s="166"/>
      <c r="K9" s="166"/>
      <c r="L9" s="166"/>
      <c r="M9" s="166"/>
      <c r="N9" s="166"/>
      <c r="O9" s="167"/>
      <c r="P9" s="487"/>
      <c r="Q9" s="488"/>
      <c r="R9" s="489"/>
      <c r="S9" s="490"/>
      <c r="T9" s="168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0"/>
      <c r="AF9" s="171">
        <f aca="true" t="shared" si="0" ref="AF9:AF18">SUM(T9:AE9)</f>
        <v>0</v>
      </c>
      <c r="AG9" s="172" t="s">
        <v>124</v>
      </c>
      <c r="AH9" s="144"/>
      <c r="AI9" s="131"/>
      <c r="AJ9" s="173"/>
      <c r="AK9" s="174" t="s">
        <v>72</v>
      </c>
      <c r="AL9" s="175"/>
      <c r="AM9" s="176"/>
    </row>
    <row r="10" spans="1:39" ht="21" customHeight="1">
      <c r="A10" s="483"/>
      <c r="B10" s="485"/>
      <c r="C10" s="485"/>
      <c r="D10" s="486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P10" s="491"/>
      <c r="Q10" s="492"/>
      <c r="R10" s="493"/>
      <c r="S10" s="494"/>
      <c r="T10" s="180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2"/>
      <c r="AF10" s="183">
        <f t="shared" si="0"/>
        <v>0</v>
      </c>
      <c r="AG10" s="184" t="s">
        <v>124</v>
      </c>
      <c r="AH10" s="495">
        <f>SUM(AF9:AF11)</f>
        <v>0</v>
      </c>
      <c r="AI10" s="496"/>
      <c r="AJ10" s="185" t="s">
        <v>124</v>
      </c>
      <c r="AK10" s="497">
        <f>SUM(AH9:AI14)</f>
        <v>0</v>
      </c>
      <c r="AL10" s="498"/>
      <c r="AM10" s="187"/>
    </row>
    <row r="11" spans="1:39" ht="21" customHeight="1">
      <c r="A11" s="483"/>
      <c r="B11" s="485"/>
      <c r="C11" s="485"/>
      <c r="D11" s="486"/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499"/>
      <c r="Q11" s="500"/>
      <c r="R11" s="501"/>
      <c r="S11" s="502"/>
      <c r="T11" s="191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3"/>
      <c r="AF11" s="194">
        <f t="shared" si="0"/>
        <v>0</v>
      </c>
      <c r="AG11" s="195" t="s">
        <v>124</v>
      </c>
      <c r="AH11" s="454"/>
      <c r="AI11" s="455"/>
      <c r="AJ11" s="196"/>
      <c r="AK11" s="497"/>
      <c r="AL11" s="498"/>
      <c r="AM11" s="503" t="s">
        <v>124</v>
      </c>
    </row>
    <row r="12" spans="1:39" ht="21" customHeight="1">
      <c r="A12" s="483"/>
      <c r="B12" s="485"/>
      <c r="C12" s="485"/>
      <c r="D12" s="486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504"/>
      <c r="Q12" s="505"/>
      <c r="R12" s="506"/>
      <c r="S12" s="507"/>
      <c r="T12" s="200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2"/>
      <c r="AF12" s="203">
        <f t="shared" si="0"/>
        <v>0</v>
      </c>
      <c r="AG12" s="204" t="s">
        <v>124</v>
      </c>
      <c r="AH12" s="205" t="s">
        <v>108</v>
      </c>
      <c r="AI12" s="206"/>
      <c r="AJ12" s="207"/>
      <c r="AK12" s="498"/>
      <c r="AL12" s="498"/>
      <c r="AM12" s="503"/>
    </row>
    <row r="13" spans="1:39" ht="21" customHeight="1">
      <c r="A13" s="483"/>
      <c r="B13" s="485"/>
      <c r="C13" s="485"/>
      <c r="D13" s="486"/>
      <c r="E13" s="208"/>
      <c r="F13" s="178"/>
      <c r="G13" s="178"/>
      <c r="H13" s="178"/>
      <c r="I13" s="178"/>
      <c r="J13" s="178"/>
      <c r="K13" s="178"/>
      <c r="L13" s="178"/>
      <c r="M13" s="178"/>
      <c r="N13" s="178"/>
      <c r="O13" s="179"/>
      <c r="P13" s="491"/>
      <c r="Q13" s="492"/>
      <c r="R13" s="493"/>
      <c r="S13" s="494"/>
      <c r="T13" s="180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2"/>
      <c r="AF13" s="183">
        <f t="shared" si="0"/>
        <v>0</v>
      </c>
      <c r="AG13" s="184" t="s">
        <v>124</v>
      </c>
      <c r="AH13" s="508">
        <f>SUM(AF12:AF14)</f>
        <v>0</v>
      </c>
      <c r="AI13" s="509"/>
      <c r="AJ13" s="209" t="s">
        <v>124</v>
      </c>
      <c r="AK13" s="498"/>
      <c r="AL13" s="498"/>
      <c r="AM13" s="209"/>
    </row>
    <row r="14" spans="1:39" ht="21" customHeight="1">
      <c r="A14" s="483"/>
      <c r="B14" s="485"/>
      <c r="C14" s="485"/>
      <c r="D14" s="486"/>
      <c r="E14" s="210"/>
      <c r="F14" s="211"/>
      <c r="G14" s="211"/>
      <c r="H14" s="211"/>
      <c r="I14" s="211"/>
      <c r="J14" s="211"/>
      <c r="K14" s="211"/>
      <c r="L14" s="211"/>
      <c r="M14" s="211"/>
      <c r="N14" s="211"/>
      <c r="O14" s="212"/>
      <c r="P14" s="510"/>
      <c r="Q14" s="511"/>
      <c r="R14" s="512"/>
      <c r="S14" s="513"/>
      <c r="T14" s="213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5"/>
      <c r="AF14" s="216">
        <f t="shared" si="0"/>
        <v>0</v>
      </c>
      <c r="AG14" s="217" t="s">
        <v>124</v>
      </c>
      <c r="AH14" s="514"/>
      <c r="AI14" s="515"/>
      <c r="AJ14" s="218"/>
      <c r="AK14" s="219"/>
      <c r="AL14" s="219"/>
      <c r="AM14" s="220"/>
    </row>
    <row r="15" spans="1:39" ht="21" customHeight="1">
      <c r="A15" s="483"/>
      <c r="B15" s="485" t="s">
        <v>125</v>
      </c>
      <c r="C15" s="485"/>
      <c r="D15" s="486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P15" s="516"/>
      <c r="Q15" s="517"/>
      <c r="R15" s="518"/>
      <c r="S15" s="519"/>
      <c r="T15" s="224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6"/>
      <c r="AF15" s="227">
        <f t="shared" si="0"/>
        <v>0</v>
      </c>
      <c r="AG15" s="228" t="s">
        <v>124</v>
      </c>
      <c r="AH15" s="229" t="s">
        <v>88</v>
      </c>
      <c r="AI15" s="39"/>
      <c r="AJ15" s="79"/>
      <c r="AK15" s="230"/>
      <c r="AL15" s="230"/>
      <c r="AM15" s="176"/>
    </row>
    <row r="16" spans="1:39" ht="21" customHeight="1">
      <c r="A16" s="483"/>
      <c r="B16" s="485"/>
      <c r="C16" s="485"/>
      <c r="D16" s="486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9"/>
      <c r="P16" s="491"/>
      <c r="Q16" s="492"/>
      <c r="R16" s="493"/>
      <c r="S16" s="494"/>
      <c r="T16" s="180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2"/>
      <c r="AF16" s="183">
        <f t="shared" si="0"/>
        <v>0</v>
      </c>
      <c r="AG16" s="184" t="s">
        <v>124</v>
      </c>
      <c r="AH16" s="92"/>
      <c r="AI16" s="39"/>
      <c r="AJ16" s="231"/>
      <c r="AK16" s="186"/>
      <c r="AL16" s="186"/>
      <c r="AM16" s="209"/>
    </row>
    <row r="17" spans="1:39" ht="21" customHeight="1">
      <c r="A17" s="483"/>
      <c r="B17" s="485"/>
      <c r="C17" s="485"/>
      <c r="D17" s="486"/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9"/>
      <c r="P17" s="491"/>
      <c r="Q17" s="492"/>
      <c r="R17" s="493"/>
      <c r="S17" s="494"/>
      <c r="T17" s="180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2"/>
      <c r="AF17" s="183">
        <f t="shared" si="0"/>
        <v>0</v>
      </c>
      <c r="AG17" s="184" t="s">
        <v>124</v>
      </c>
      <c r="AH17" s="232"/>
      <c r="AI17" s="39"/>
      <c r="AJ17" s="231"/>
      <c r="AK17" s="498">
        <f>SUM(AF15:AF19)</f>
        <v>0</v>
      </c>
      <c r="AL17" s="498"/>
      <c r="AM17" s="209" t="s">
        <v>124</v>
      </c>
    </row>
    <row r="18" spans="1:39" ht="21" customHeight="1">
      <c r="A18" s="483"/>
      <c r="B18" s="485"/>
      <c r="C18" s="485"/>
      <c r="D18" s="486"/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9"/>
      <c r="P18" s="491"/>
      <c r="Q18" s="492"/>
      <c r="R18" s="493"/>
      <c r="S18" s="494"/>
      <c r="T18" s="180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2"/>
      <c r="AF18" s="183">
        <f t="shared" si="0"/>
        <v>0</v>
      </c>
      <c r="AG18" s="184" t="s">
        <v>124</v>
      </c>
      <c r="AH18" s="92"/>
      <c r="AI18" s="39"/>
      <c r="AJ18" s="231"/>
      <c r="AK18" s="186"/>
      <c r="AL18" s="186"/>
      <c r="AM18" s="209"/>
    </row>
    <row r="19" spans="1:39" ht="21" customHeight="1">
      <c r="A19" s="483"/>
      <c r="B19" s="485"/>
      <c r="C19" s="485"/>
      <c r="D19" s="486"/>
      <c r="E19" s="233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520"/>
      <c r="Q19" s="521"/>
      <c r="R19" s="522"/>
      <c r="S19" s="523"/>
      <c r="T19" s="236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8"/>
      <c r="AF19" s="239">
        <f aca="true" t="shared" si="1" ref="AF19:AF24">SUM(T19:AE19)</f>
        <v>0</v>
      </c>
      <c r="AG19" s="240" t="s">
        <v>124</v>
      </c>
      <c r="AH19" s="241"/>
      <c r="AI19" s="71"/>
      <c r="AJ19" s="242"/>
      <c r="AK19" s="219"/>
      <c r="AL19" s="219"/>
      <c r="AM19" s="243"/>
    </row>
    <row r="20" spans="1:39" ht="21" customHeight="1">
      <c r="A20" s="483"/>
      <c r="B20" s="485" t="s">
        <v>126</v>
      </c>
      <c r="C20" s="485"/>
      <c r="D20" s="486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516"/>
      <c r="Q20" s="517"/>
      <c r="R20" s="489"/>
      <c r="S20" s="490"/>
      <c r="T20" s="224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6"/>
      <c r="AF20" s="227">
        <f t="shared" si="1"/>
        <v>0</v>
      </c>
      <c r="AG20" s="228" t="s">
        <v>124</v>
      </c>
      <c r="AH20" s="144" t="s">
        <v>95</v>
      </c>
      <c r="AI20" s="244"/>
      <c r="AJ20" s="175"/>
      <c r="AK20" s="245"/>
      <c r="AL20" s="245"/>
      <c r="AM20" s="246"/>
    </row>
    <row r="21" spans="1:39" ht="21" customHeight="1">
      <c r="A21" s="483"/>
      <c r="B21" s="485"/>
      <c r="C21" s="485"/>
      <c r="D21" s="486"/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9"/>
      <c r="P21" s="491"/>
      <c r="Q21" s="492"/>
      <c r="R21" s="493"/>
      <c r="S21" s="494"/>
      <c r="T21" s="180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  <c r="AF21" s="183">
        <f t="shared" si="1"/>
        <v>0</v>
      </c>
      <c r="AG21" s="184" t="s">
        <v>124</v>
      </c>
      <c r="AH21" s="92"/>
      <c r="AI21" s="39"/>
      <c r="AJ21" s="231"/>
      <c r="AK21" s="186"/>
      <c r="AL21" s="186"/>
      <c r="AM21" s="209"/>
    </row>
    <row r="22" spans="1:39" ht="21" customHeight="1">
      <c r="A22" s="483"/>
      <c r="B22" s="485"/>
      <c r="C22" s="485"/>
      <c r="D22" s="486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9"/>
      <c r="P22" s="491"/>
      <c r="Q22" s="492"/>
      <c r="R22" s="493"/>
      <c r="S22" s="494"/>
      <c r="T22" s="180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2"/>
      <c r="AF22" s="183">
        <f t="shared" si="1"/>
        <v>0</v>
      </c>
      <c r="AG22" s="184" t="s">
        <v>124</v>
      </c>
      <c r="AH22" s="232"/>
      <c r="AI22" s="39"/>
      <c r="AJ22" s="231"/>
      <c r="AK22" s="498">
        <f>SUM(AF20:AF24)</f>
        <v>0</v>
      </c>
      <c r="AL22" s="498"/>
      <c r="AM22" s="209" t="s">
        <v>124</v>
      </c>
    </row>
    <row r="23" spans="1:39" ht="21" customHeight="1">
      <c r="A23" s="483"/>
      <c r="B23" s="485"/>
      <c r="C23" s="485"/>
      <c r="D23" s="486"/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9"/>
      <c r="P23" s="491"/>
      <c r="Q23" s="492"/>
      <c r="R23" s="493"/>
      <c r="S23" s="494"/>
      <c r="T23" s="180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2"/>
      <c r="AF23" s="183">
        <f t="shared" si="1"/>
        <v>0</v>
      </c>
      <c r="AG23" s="184" t="s">
        <v>124</v>
      </c>
      <c r="AH23" s="92"/>
      <c r="AI23" s="39"/>
      <c r="AJ23" s="231"/>
      <c r="AK23" s="186"/>
      <c r="AL23" s="186"/>
      <c r="AM23" s="209"/>
    </row>
    <row r="24" spans="1:39" ht="21" customHeight="1">
      <c r="A24" s="483"/>
      <c r="B24" s="524"/>
      <c r="C24" s="524"/>
      <c r="D24" s="525"/>
      <c r="E24" s="233"/>
      <c r="F24" s="234"/>
      <c r="G24" s="234"/>
      <c r="H24" s="234"/>
      <c r="I24" s="234"/>
      <c r="J24" s="234"/>
      <c r="K24" s="234"/>
      <c r="L24" s="234"/>
      <c r="M24" s="234"/>
      <c r="N24" s="234"/>
      <c r="O24" s="235"/>
      <c r="P24" s="499"/>
      <c r="Q24" s="500"/>
      <c r="R24" s="522"/>
      <c r="S24" s="523"/>
      <c r="T24" s="191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3"/>
      <c r="AF24" s="183">
        <f t="shared" si="1"/>
        <v>0</v>
      </c>
      <c r="AG24" s="195" t="s">
        <v>124</v>
      </c>
      <c r="AH24" s="241"/>
      <c r="AI24" s="71"/>
      <c r="AJ24" s="247"/>
      <c r="AK24" s="248"/>
      <c r="AL24" s="248"/>
      <c r="AM24" s="220"/>
    </row>
    <row r="25" spans="1:39" ht="15" customHeight="1">
      <c r="A25" s="483"/>
      <c r="B25" s="249"/>
      <c r="C25" s="175"/>
      <c r="D25" s="175"/>
      <c r="E25" s="386" t="s">
        <v>127</v>
      </c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527" t="s">
        <v>128</v>
      </c>
      <c r="AB25" s="527"/>
      <c r="AC25" s="527"/>
      <c r="AD25" s="527"/>
      <c r="AE25" s="527"/>
      <c r="AF25" s="144" t="s">
        <v>99</v>
      </c>
      <c r="AG25" s="128"/>
      <c r="AH25" s="128"/>
      <c r="AI25" s="128"/>
      <c r="AJ25" s="250"/>
      <c r="AK25" s="529">
        <f>SUM(AK10:AL24)</f>
        <v>0</v>
      </c>
      <c r="AL25" s="529"/>
      <c r="AM25" s="531" t="s">
        <v>124</v>
      </c>
    </row>
    <row r="26" spans="1:39" ht="15" customHeight="1">
      <c r="A26" s="484"/>
      <c r="B26" s="251"/>
      <c r="C26" s="231"/>
      <c r="D26" s="231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8"/>
      <c r="AB26" s="528"/>
      <c r="AC26" s="528"/>
      <c r="AD26" s="528"/>
      <c r="AE26" s="528"/>
      <c r="AF26" s="252"/>
      <c r="AG26" s="253"/>
      <c r="AH26" s="247"/>
      <c r="AI26" s="247"/>
      <c r="AJ26" s="247"/>
      <c r="AK26" s="530"/>
      <c r="AL26" s="530"/>
      <c r="AM26" s="471"/>
    </row>
    <row r="27" spans="1:39" ht="21" customHeight="1">
      <c r="A27" s="532" t="s">
        <v>129</v>
      </c>
      <c r="B27" s="533"/>
      <c r="C27" s="533"/>
      <c r="D27" s="534"/>
      <c r="E27" s="254"/>
      <c r="F27" s="255"/>
      <c r="G27" s="255"/>
      <c r="H27" s="255"/>
      <c r="I27" s="255"/>
      <c r="J27" s="255"/>
      <c r="K27" s="255"/>
      <c r="L27" s="255"/>
      <c r="M27" s="255"/>
      <c r="N27" s="255"/>
      <c r="O27" s="256"/>
      <c r="P27" s="539"/>
      <c r="Q27" s="539"/>
      <c r="R27" s="540"/>
      <c r="S27" s="541"/>
      <c r="T27" s="257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9"/>
      <c r="AF27" s="165">
        <f>SUM(T27:AE27)</f>
        <v>0</v>
      </c>
      <c r="AG27" s="260" t="s">
        <v>124</v>
      </c>
      <c r="AH27" s="144" t="s">
        <v>107</v>
      </c>
      <c r="AI27" s="261"/>
      <c r="AJ27" s="250"/>
      <c r="AK27" s="230"/>
      <c r="AL27" s="230"/>
      <c r="AM27" s="176"/>
    </row>
    <row r="28" spans="1:39" ht="21" customHeight="1">
      <c r="A28" s="445"/>
      <c r="B28" s="446"/>
      <c r="C28" s="446"/>
      <c r="D28" s="535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9"/>
      <c r="P28" s="542"/>
      <c r="Q28" s="542"/>
      <c r="R28" s="543"/>
      <c r="S28" s="544"/>
      <c r="T28" s="262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4"/>
      <c r="AF28" s="177">
        <f>SUM(T28:AE28)</f>
        <v>0</v>
      </c>
      <c r="AG28" s="265" t="s">
        <v>124</v>
      </c>
      <c r="AH28" s="232"/>
      <c r="AI28" s="39"/>
      <c r="AJ28" s="79"/>
      <c r="AK28" s="545">
        <f>SUM(AF27:AF29)</f>
        <v>0</v>
      </c>
      <c r="AL28" s="545"/>
      <c r="AM28" s="266" t="s">
        <v>124</v>
      </c>
    </row>
    <row r="29" spans="1:39" ht="21" customHeight="1">
      <c r="A29" s="536"/>
      <c r="B29" s="537"/>
      <c r="C29" s="537"/>
      <c r="D29" s="538"/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9"/>
      <c r="P29" s="546"/>
      <c r="Q29" s="546"/>
      <c r="R29" s="547"/>
      <c r="S29" s="548"/>
      <c r="T29" s="270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2"/>
      <c r="AF29" s="233">
        <f>SUM(T29:AE29)</f>
        <v>0</v>
      </c>
      <c r="AG29" s="273" t="s">
        <v>124</v>
      </c>
      <c r="AH29" s="274"/>
      <c r="AI29" s="71"/>
      <c r="AJ29" s="247"/>
      <c r="AK29" s="248"/>
      <c r="AL29" s="248"/>
      <c r="AM29" s="220"/>
    </row>
    <row r="30" spans="1:39" ht="15" customHeight="1">
      <c r="A30" s="275"/>
      <c r="B30" s="175"/>
      <c r="C30" s="175"/>
      <c r="D30" s="175"/>
      <c r="E30" s="386" t="s">
        <v>50</v>
      </c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527" t="s">
        <v>131</v>
      </c>
      <c r="AB30" s="527"/>
      <c r="AC30" s="527"/>
      <c r="AD30" s="527"/>
      <c r="AE30" s="527"/>
      <c r="AF30" s="229" t="s">
        <v>132</v>
      </c>
      <c r="AG30" s="359"/>
      <c r="AH30" s="359"/>
      <c r="AI30" s="41"/>
      <c r="AJ30" s="79"/>
      <c r="AK30" s="529">
        <f>SUM(AK25:AL28)</f>
        <v>0</v>
      </c>
      <c r="AL30" s="529"/>
      <c r="AM30" s="531" t="s">
        <v>124</v>
      </c>
    </row>
    <row r="31" spans="1:39" ht="15" customHeight="1">
      <c r="A31" s="276"/>
      <c r="B31" s="277"/>
      <c r="C31" s="277"/>
      <c r="D31" s="277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50"/>
      <c r="AB31" s="550"/>
      <c r="AC31" s="550"/>
      <c r="AD31" s="550"/>
      <c r="AE31" s="550"/>
      <c r="AF31" s="278"/>
      <c r="AG31" s="279"/>
      <c r="AH31" s="280"/>
      <c r="AI31" s="281"/>
      <c r="AJ31" s="277"/>
      <c r="AK31" s="551"/>
      <c r="AL31" s="551"/>
      <c r="AM31" s="552"/>
    </row>
    <row r="32" ht="18" customHeight="1"/>
  </sheetData>
  <sheetProtection/>
  <mergeCells count="78">
    <mergeCell ref="E30:Z31"/>
    <mergeCell ref="AA30:AE31"/>
    <mergeCell ref="AG30:AH30"/>
    <mergeCell ref="AK30:AL31"/>
    <mergeCell ref="AM30:AM31"/>
    <mergeCell ref="AM25:AM26"/>
    <mergeCell ref="A27:D29"/>
    <mergeCell ref="P27:Q27"/>
    <mergeCell ref="R27:S27"/>
    <mergeCell ref="P28:Q28"/>
    <mergeCell ref="R28:S28"/>
    <mergeCell ref="AK28:AL28"/>
    <mergeCell ref="P29:Q29"/>
    <mergeCell ref="R29:S29"/>
    <mergeCell ref="AK22:AL22"/>
    <mergeCell ref="P23:Q23"/>
    <mergeCell ref="R23:S23"/>
    <mergeCell ref="P24:Q24"/>
    <mergeCell ref="R24:S24"/>
    <mergeCell ref="E25:Z26"/>
    <mergeCell ref="AA25:AE26"/>
    <mergeCell ref="AK25:AL26"/>
    <mergeCell ref="AK17:AL17"/>
    <mergeCell ref="P18:Q18"/>
    <mergeCell ref="R18:S18"/>
    <mergeCell ref="P19:Q19"/>
    <mergeCell ref="R19:S19"/>
    <mergeCell ref="B20:D24"/>
    <mergeCell ref="P20:Q20"/>
    <mergeCell ref="R20:S20"/>
    <mergeCell ref="P21:Q21"/>
    <mergeCell ref="R21:S21"/>
    <mergeCell ref="AH13:AI13"/>
    <mergeCell ref="P14:Q14"/>
    <mergeCell ref="R14:S14"/>
    <mergeCell ref="AH14:AI14"/>
    <mergeCell ref="B15:D19"/>
    <mergeCell ref="P15:Q15"/>
    <mergeCell ref="R15:S15"/>
    <mergeCell ref="P16:Q16"/>
    <mergeCell ref="R16:S16"/>
    <mergeCell ref="P17:Q17"/>
    <mergeCell ref="AH10:AI10"/>
    <mergeCell ref="AK10:AL13"/>
    <mergeCell ref="P11:Q11"/>
    <mergeCell ref="R11:S11"/>
    <mergeCell ref="AH11:AI11"/>
    <mergeCell ref="AM11:AM12"/>
    <mergeCell ref="P12:Q12"/>
    <mergeCell ref="R12:S12"/>
    <mergeCell ref="P13:Q13"/>
    <mergeCell ref="R13:S13"/>
    <mergeCell ref="A9:A26"/>
    <mergeCell ref="B9:D14"/>
    <mergeCell ref="P9:Q9"/>
    <mergeCell ref="R9:S9"/>
    <mergeCell ref="P10:Q10"/>
    <mergeCell ref="R10:S10"/>
    <mergeCell ref="R17:S17"/>
    <mergeCell ref="P22:Q22"/>
    <mergeCell ref="R22:S22"/>
    <mergeCell ref="AD3:AE3"/>
    <mergeCell ref="AH3:AI3"/>
    <mergeCell ref="A5:D8"/>
    <mergeCell ref="E5:O8"/>
    <mergeCell ref="P5:Q8"/>
    <mergeCell ref="R5:S8"/>
    <mergeCell ref="T5:AM6"/>
    <mergeCell ref="AF7:AG7"/>
    <mergeCell ref="AH7:AM8"/>
    <mergeCell ref="AF8:AG8"/>
    <mergeCell ref="AH1:AL1"/>
    <mergeCell ref="I2:J2"/>
    <mergeCell ref="K2:L2"/>
    <mergeCell ref="M2:N2"/>
    <mergeCell ref="P2:X2"/>
    <mergeCell ref="AD2:AE2"/>
    <mergeCell ref="AF2:AI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W20" sqref="W20"/>
    </sheetView>
  </sheetViews>
  <sheetFormatPr defaultColWidth="9.00390625" defaultRowHeight="13.5"/>
  <cols>
    <col min="1" max="1" width="6.00390625" style="282" customWidth="1"/>
    <col min="2" max="17" width="4.625" style="282" customWidth="1"/>
    <col min="18" max="18" width="3.875" style="282" customWidth="1"/>
    <col min="19" max="19" width="5.625" style="282" customWidth="1"/>
    <col min="20" max="20" width="5.125" style="282" customWidth="1"/>
    <col min="21" max="22" width="4.625" style="282" customWidth="1"/>
    <col min="23" max="23" width="9.00390625" style="282" bestFit="1" customWidth="1"/>
    <col min="24" max="16384" width="9.00390625" style="282" customWidth="1"/>
  </cols>
  <sheetData>
    <row r="1" ht="18" customHeight="1">
      <c r="A1" s="282" t="s">
        <v>133</v>
      </c>
    </row>
    <row r="2" spans="2:20" ht="24" customHeight="1">
      <c r="B2" s="355" t="s">
        <v>65</v>
      </c>
      <c r="C2" s="355"/>
      <c r="D2" s="355"/>
      <c r="E2" s="355"/>
      <c r="F2" s="354" t="s">
        <v>134</v>
      </c>
      <c r="G2" s="354"/>
      <c r="H2" s="354"/>
      <c r="I2" s="354"/>
      <c r="J2" s="354"/>
      <c r="K2" s="553"/>
      <c r="L2" s="354"/>
      <c r="M2" s="354"/>
      <c r="N2" s="354"/>
      <c r="O2" s="354"/>
      <c r="P2" s="283"/>
      <c r="Q2" s="283"/>
      <c r="R2" s="320"/>
      <c r="S2" s="320"/>
      <c r="T2" s="320"/>
    </row>
    <row r="3" ht="12" customHeight="1"/>
    <row r="4" spans="1:20" ht="18" customHeight="1">
      <c r="A4" s="284"/>
      <c r="N4" s="285"/>
      <c r="O4" s="286"/>
      <c r="P4" s="286"/>
      <c r="Q4" s="286"/>
      <c r="R4" s="248"/>
      <c r="S4" s="151"/>
      <c r="T4" s="248" t="s">
        <v>7</v>
      </c>
    </row>
    <row r="5" ht="12" customHeight="1">
      <c r="N5" s="287"/>
    </row>
    <row r="6" ht="18" customHeight="1">
      <c r="A6" s="284" t="s">
        <v>135</v>
      </c>
    </row>
    <row r="7" spans="1:20" ht="15" customHeight="1">
      <c r="A7" s="554" t="s">
        <v>136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5"/>
      <c r="R7" s="556" t="s">
        <v>137</v>
      </c>
      <c r="S7" s="557"/>
      <c r="T7" s="558"/>
    </row>
    <row r="8" spans="1:20" ht="15" customHeight="1">
      <c r="A8" s="554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5"/>
      <c r="R8" s="559" t="s">
        <v>138</v>
      </c>
      <c r="S8" s="560"/>
      <c r="T8" s="561"/>
    </row>
    <row r="9" spans="1:20" ht="15" customHeight="1">
      <c r="A9" s="562" t="s">
        <v>139</v>
      </c>
      <c r="B9" s="288" t="s">
        <v>140</v>
      </c>
      <c r="C9" s="288"/>
      <c r="D9" s="288" t="s">
        <v>141</v>
      </c>
      <c r="E9" s="289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90" t="s">
        <v>143</v>
      </c>
      <c r="R9" s="291" t="s">
        <v>144</v>
      </c>
      <c r="S9" s="292"/>
      <c r="T9" s="293"/>
    </row>
    <row r="10" spans="1:20" ht="15" customHeight="1">
      <c r="A10" s="563"/>
      <c r="B10" s="294" t="s">
        <v>145</v>
      </c>
      <c r="C10" s="295" t="s">
        <v>146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6"/>
      <c r="R10" s="297" t="s">
        <v>73</v>
      </c>
      <c r="S10" s="298"/>
      <c r="T10" s="299"/>
    </row>
    <row r="11" spans="1:20" ht="15" customHeight="1">
      <c r="A11" s="564" t="s">
        <v>147</v>
      </c>
      <c r="B11" s="300" t="s">
        <v>81</v>
      </c>
      <c r="C11" s="300"/>
      <c r="D11" s="300"/>
      <c r="E11" s="300"/>
      <c r="F11" s="300"/>
      <c r="G11" s="300"/>
      <c r="H11" s="300"/>
      <c r="I11" s="300"/>
      <c r="J11" s="300"/>
      <c r="K11" s="231"/>
      <c r="L11" s="231"/>
      <c r="M11" s="231"/>
      <c r="N11" s="300"/>
      <c r="O11" s="300"/>
      <c r="P11" s="300"/>
      <c r="Q11" s="301" t="s">
        <v>143</v>
      </c>
      <c r="R11" s="297" t="s">
        <v>148</v>
      </c>
      <c r="S11" s="298"/>
      <c r="T11" s="299"/>
    </row>
    <row r="12" spans="1:20" ht="15" customHeight="1">
      <c r="A12" s="563"/>
      <c r="B12" s="302" t="s">
        <v>145</v>
      </c>
      <c r="C12" s="303" t="s">
        <v>149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4"/>
      <c r="S12" s="300"/>
      <c r="T12" s="305"/>
    </row>
    <row r="13" spans="1:20" ht="15" customHeight="1">
      <c r="A13" s="564" t="s">
        <v>150</v>
      </c>
      <c r="B13" s="306" t="s">
        <v>151</v>
      </c>
      <c r="C13" s="306"/>
      <c r="D13" s="306" t="s">
        <v>141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 t="s">
        <v>143</v>
      </c>
      <c r="R13" s="308" t="s">
        <v>139</v>
      </c>
      <c r="S13" s="300" t="s">
        <v>152</v>
      </c>
      <c r="T13" s="305"/>
    </row>
    <row r="14" spans="1:20" ht="15" customHeight="1">
      <c r="A14" s="563"/>
      <c r="B14" s="294" t="s">
        <v>145</v>
      </c>
      <c r="C14" s="295" t="s">
        <v>153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308" t="s">
        <v>147</v>
      </c>
      <c r="S14" s="300" t="s">
        <v>18</v>
      </c>
      <c r="T14" s="305"/>
    </row>
    <row r="15" spans="1:20" ht="15" customHeight="1">
      <c r="A15" s="564" t="s">
        <v>4</v>
      </c>
      <c r="B15" s="300" t="s">
        <v>154</v>
      </c>
      <c r="C15" s="300"/>
      <c r="D15" s="300" t="s">
        <v>141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1" t="s">
        <v>143</v>
      </c>
      <c r="R15" s="308" t="s">
        <v>150</v>
      </c>
      <c r="S15" s="300" t="s">
        <v>155</v>
      </c>
      <c r="T15" s="305"/>
    </row>
    <row r="16" spans="1:20" ht="15" customHeight="1">
      <c r="A16" s="563"/>
      <c r="B16" s="302" t="s">
        <v>145</v>
      </c>
      <c r="C16" s="303" t="s">
        <v>156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8" t="s">
        <v>4</v>
      </c>
      <c r="S16" s="300" t="s">
        <v>157</v>
      </c>
      <c r="T16" s="305"/>
    </row>
    <row r="17" spans="1:20" ht="15" customHeight="1">
      <c r="A17" s="564" t="s">
        <v>130</v>
      </c>
      <c r="B17" s="306" t="s">
        <v>158</v>
      </c>
      <c r="C17" s="306"/>
      <c r="D17" s="306"/>
      <c r="E17" s="306"/>
      <c r="F17" s="306"/>
      <c r="G17" s="306"/>
      <c r="H17" s="306"/>
      <c r="I17" s="306" t="s">
        <v>159</v>
      </c>
      <c r="J17" s="306"/>
      <c r="K17" s="306"/>
      <c r="L17" s="306"/>
      <c r="M17" s="306"/>
      <c r="N17" s="306"/>
      <c r="O17" s="306"/>
      <c r="P17" s="306"/>
      <c r="Q17" s="307" t="s">
        <v>143</v>
      </c>
      <c r="R17" s="308" t="s">
        <v>130</v>
      </c>
      <c r="S17" s="300" t="s">
        <v>160</v>
      </c>
      <c r="T17" s="305"/>
    </row>
    <row r="18" spans="1:20" ht="15" customHeight="1">
      <c r="A18" s="565"/>
      <c r="B18" s="302" t="s">
        <v>145</v>
      </c>
      <c r="C18" s="303" t="s">
        <v>161</v>
      </c>
      <c r="D18" s="310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8" t="s">
        <v>162</v>
      </c>
      <c r="S18" s="300" t="s">
        <v>163</v>
      </c>
      <c r="T18" s="305"/>
    </row>
    <row r="19" spans="1:20" ht="15" customHeight="1">
      <c r="A19" s="566" t="s">
        <v>164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70"/>
      <c r="S19" s="571"/>
      <c r="T19" s="572"/>
    </row>
    <row r="20" spans="1:20" ht="15" customHeight="1">
      <c r="A20" s="568"/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70"/>
      <c r="S20" s="571"/>
      <c r="T20" s="572"/>
    </row>
    <row r="21" spans="1:20" ht="15" customHeight="1">
      <c r="A21" s="562" t="s">
        <v>139</v>
      </c>
      <c r="B21" s="300" t="s">
        <v>165</v>
      </c>
      <c r="C21" s="300"/>
      <c r="D21" s="300"/>
      <c r="E21" s="300"/>
      <c r="F21" s="300"/>
      <c r="G21" s="300"/>
      <c r="H21" s="300" t="s">
        <v>159</v>
      </c>
      <c r="I21" s="300"/>
      <c r="J21" s="300"/>
      <c r="K21" s="300"/>
      <c r="L21" s="300"/>
      <c r="M21" s="300"/>
      <c r="N21" s="300"/>
      <c r="O21" s="300"/>
      <c r="P21" s="300"/>
      <c r="Q21" s="301" t="s">
        <v>143</v>
      </c>
      <c r="R21" s="304"/>
      <c r="S21" s="300"/>
      <c r="T21" s="305"/>
    </row>
    <row r="22" spans="1:20" ht="15" customHeight="1">
      <c r="A22" s="563"/>
      <c r="B22" s="294" t="s">
        <v>145</v>
      </c>
      <c r="C22" s="295" t="s">
        <v>166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304"/>
      <c r="S22" s="300"/>
      <c r="T22" s="305"/>
    </row>
    <row r="23" spans="1:20" ht="30" customHeight="1">
      <c r="A23" s="309" t="s">
        <v>147</v>
      </c>
      <c r="B23" s="300" t="s">
        <v>167</v>
      </c>
      <c r="C23" s="300"/>
      <c r="D23" s="300"/>
      <c r="E23" s="300"/>
      <c r="F23" s="300"/>
      <c r="G23" s="300"/>
      <c r="H23" s="300"/>
      <c r="I23" s="300" t="s">
        <v>159</v>
      </c>
      <c r="J23" s="300"/>
      <c r="K23" s="300"/>
      <c r="L23" s="300"/>
      <c r="M23" s="300"/>
      <c r="N23" s="300"/>
      <c r="O23" s="300"/>
      <c r="P23" s="300"/>
      <c r="Q23" s="301" t="s">
        <v>143</v>
      </c>
      <c r="R23" s="304"/>
      <c r="S23" s="300"/>
      <c r="T23" s="305"/>
    </row>
    <row r="24" spans="1:20" ht="15" customHeight="1">
      <c r="A24" s="573" t="s">
        <v>168</v>
      </c>
      <c r="B24" s="311" t="s">
        <v>169</v>
      </c>
      <c r="C24" s="312"/>
      <c r="D24" s="312"/>
      <c r="E24" s="312"/>
      <c r="F24" s="312"/>
      <c r="G24" s="313"/>
      <c r="H24" s="312"/>
      <c r="I24" s="312"/>
      <c r="J24" s="312"/>
      <c r="K24" s="312"/>
      <c r="L24" s="313"/>
      <c r="M24" s="312"/>
      <c r="N24" s="312"/>
      <c r="O24" s="312"/>
      <c r="P24" s="312"/>
      <c r="Q24" s="312"/>
      <c r="R24" s="304"/>
      <c r="S24" s="300"/>
      <c r="T24" s="305"/>
    </row>
    <row r="25" spans="1:20" ht="15" customHeight="1">
      <c r="A25" s="574"/>
      <c r="B25" s="314" t="s">
        <v>159</v>
      </c>
      <c r="C25" s="315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6" t="s">
        <v>143</v>
      </c>
      <c r="R25" s="317"/>
      <c r="S25" s="35"/>
      <c r="T25" s="318"/>
    </row>
    <row r="26" ht="15" customHeight="1"/>
    <row r="27" ht="18" customHeight="1">
      <c r="A27" s="284" t="s">
        <v>170</v>
      </c>
    </row>
    <row r="28" spans="1:20" ht="15" customHeight="1">
      <c r="A28" s="554" t="s">
        <v>171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5"/>
      <c r="R28" s="556" t="s">
        <v>137</v>
      </c>
      <c r="S28" s="557"/>
      <c r="T28" s="558"/>
    </row>
    <row r="29" spans="1:20" ht="15" customHeight="1">
      <c r="A29" s="554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5"/>
      <c r="R29" s="559" t="s">
        <v>138</v>
      </c>
      <c r="S29" s="560"/>
      <c r="T29" s="561"/>
    </row>
    <row r="30" spans="1:20" ht="15" customHeight="1">
      <c r="A30" s="562" t="s">
        <v>139</v>
      </c>
      <c r="B30" s="575" t="s">
        <v>172</v>
      </c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297" t="s">
        <v>173</v>
      </c>
      <c r="S30" s="298"/>
      <c r="T30" s="299"/>
    </row>
    <row r="31" spans="1:20" ht="15" customHeight="1">
      <c r="A31" s="563"/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297" t="s">
        <v>174</v>
      </c>
      <c r="S31" s="298"/>
      <c r="T31" s="299"/>
    </row>
    <row r="32" spans="1:20" ht="15" customHeight="1">
      <c r="A32" s="577" t="s">
        <v>147</v>
      </c>
      <c r="B32" s="575" t="s">
        <v>175</v>
      </c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297" t="s">
        <v>176</v>
      </c>
      <c r="S32" s="298"/>
      <c r="T32" s="299"/>
    </row>
    <row r="33" spans="1:20" ht="15" customHeight="1">
      <c r="A33" s="577"/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5"/>
      <c r="Q33" s="575"/>
      <c r="R33" s="297" t="s">
        <v>177</v>
      </c>
      <c r="S33" s="300"/>
      <c r="T33" s="305"/>
    </row>
    <row r="34" spans="1:20" ht="15" customHeight="1">
      <c r="A34" s="564" t="s">
        <v>150</v>
      </c>
      <c r="B34" s="578" t="s">
        <v>178</v>
      </c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304"/>
      <c r="S34" s="300"/>
      <c r="T34" s="305"/>
    </row>
    <row r="35" spans="1:20" ht="15" customHeight="1">
      <c r="A35" s="565"/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308" t="s">
        <v>139</v>
      </c>
      <c r="S35" s="300" t="s">
        <v>152</v>
      </c>
      <c r="T35" s="305"/>
    </row>
    <row r="36" spans="1:20" ht="15" customHeight="1">
      <c r="A36" s="566" t="s">
        <v>179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308" t="s">
        <v>147</v>
      </c>
      <c r="S36" s="300" t="s">
        <v>18</v>
      </c>
      <c r="T36" s="305"/>
    </row>
    <row r="37" spans="1:20" ht="15" customHeight="1">
      <c r="A37" s="568"/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308" t="s">
        <v>150</v>
      </c>
      <c r="S37" s="300" t="s">
        <v>155</v>
      </c>
      <c r="T37" s="305"/>
    </row>
    <row r="38" spans="1:20" ht="15" customHeight="1">
      <c r="A38" s="562" t="s">
        <v>139</v>
      </c>
      <c r="B38" s="575" t="s">
        <v>118</v>
      </c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308" t="s">
        <v>4</v>
      </c>
      <c r="S38" s="300" t="s">
        <v>157</v>
      </c>
      <c r="T38" s="305"/>
    </row>
    <row r="39" spans="1:20" ht="15" customHeight="1">
      <c r="A39" s="563"/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308" t="s">
        <v>130</v>
      </c>
      <c r="S39" s="300" t="s">
        <v>160</v>
      </c>
      <c r="T39" s="305"/>
    </row>
    <row r="40" spans="1:20" ht="15" customHeight="1">
      <c r="A40" s="577" t="s">
        <v>147</v>
      </c>
      <c r="B40" s="575" t="s">
        <v>180</v>
      </c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308" t="s">
        <v>162</v>
      </c>
      <c r="S40" s="300" t="s">
        <v>163</v>
      </c>
      <c r="T40" s="305"/>
    </row>
    <row r="41" spans="1:20" ht="15" customHeight="1">
      <c r="A41" s="577"/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304"/>
      <c r="S41" s="300"/>
      <c r="T41" s="305"/>
    </row>
    <row r="42" spans="1:20" ht="15" customHeight="1">
      <c r="A42" s="564" t="s">
        <v>150</v>
      </c>
      <c r="B42" s="578" t="s">
        <v>142</v>
      </c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304"/>
      <c r="S42" s="300"/>
      <c r="T42" s="305"/>
    </row>
    <row r="43" spans="1:20" ht="15" customHeight="1">
      <c r="A43" s="565"/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304"/>
      <c r="S43" s="300"/>
      <c r="T43" s="305"/>
    </row>
    <row r="44" spans="1:20" ht="15" customHeight="1">
      <c r="A44" s="579" t="s">
        <v>181</v>
      </c>
      <c r="B44" s="311" t="s">
        <v>182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04"/>
      <c r="S44" s="300"/>
      <c r="T44" s="305"/>
    </row>
    <row r="45" spans="1:20" ht="15" customHeight="1">
      <c r="A45" s="580"/>
      <c r="B45" s="314" t="s">
        <v>159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6" t="s">
        <v>143</v>
      </c>
      <c r="R45" s="317"/>
      <c r="S45" s="35"/>
      <c r="T45" s="318"/>
    </row>
    <row r="46" ht="15" customHeight="1"/>
    <row r="47" ht="18" customHeight="1">
      <c r="A47" s="284" t="s">
        <v>183</v>
      </c>
    </row>
    <row r="48" spans="1:20" ht="15" customHeight="1">
      <c r="A48" s="554" t="s">
        <v>184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5"/>
      <c r="R48" s="556" t="s">
        <v>137</v>
      </c>
      <c r="S48" s="557"/>
      <c r="T48" s="558"/>
    </row>
    <row r="49" spans="1:20" ht="15" customHeight="1">
      <c r="A49" s="554"/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5"/>
      <c r="R49" s="559" t="s">
        <v>138</v>
      </c>
      <c r="S49" s="560"/>
      <c r="T49" s="561"/>
    </row>
    <row r="50" spans="1:20" ht="15" customHeight="1">
      <c r="A50" s="562" t="s">
        <v>139</v>
      </c>
      <c r="B50" s="581" t="s">
        <v>185</v>
      </c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3"/>
      <c r="R50" s="291" t="s">
        <v>186</v>
      </c>
      <c r="S50" s="292"/>
      <c r="T50" s="293"/>
    </row>
    <row r="51" spans="1:20" ht="15" customHeight="1">
      <c r="A51" s="563"/>
      <c r="B51" s="584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85"/>
      <c r="R51" s="297" t="s">
        <v>187</v>
      </c>
      <c r="S51" s="298"/>
      <c r="T51" s="299"/>
    </row>
    <row r="52" spans="1:20" ht="15" customHeight="1">
      <c r="A52" s="564" t="s">
        <v>147</v>
      </c>
      <c r="B52" s="586" t="s">
        <v>188</v>
      </c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87"/>
      <c r="R52" s="297" t="s">
        <v>189</v>
      </c>
      <c r="S52" s="300"/>
      <c r="T52" s="305"/>
    </row>
    <row r="53" spans="1:20" ht="15" customHeight="1">
      <c r="A53" s="563"/>
      <c r="B53" s="584"/>
      <c r="C53" s="576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  <c r="O53" s="576"/>
      <c r="P53" s="576"/>
      <c r="Q53" s="585"/>
      <c r="R53" s="304"/>
      <c r="S53" s="300"/>
      <c r="T53" s="305"/>
    </row>
    <row r="54" spans="1:20" ht="15" customHeight="1">
      <c r="A54" s="564" t="s">
        <v>150</v>
      </c>
      <c r="B54" s="586" t="s">
        <v>190</v>
      </c>
      <c r="C54" s="578"/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87"/>
      <c r="R54" s="308" t="s">
        <v>139</v>
      </c>
      <c r="S54" s="300" t="s">
        <v>152</v>
      </c>
      <c r="T54" s="305"/>
    </row>
    <row r="55" spans="1:20" ht="15" customHeight="1">
      <c r="A55" s="563"/>
      <c r="B55" s="584"/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85"/>
      <c r="R55" s="308" t="s">
        <v>147</v>
      </c>
      <c r="S55" s="575" t="s">
        <v>18</v>
      </c>
      <c r="T55" s="588"/>
    </row>
    <row r="56" spans="1:20" ht="15" customHeight="1">
      <c r="A56" s="564" t="s">
        <v>4</v>
      </c>
      <c r="B56" s="586" t="s">
        <v>191</v>
      </c>
      <c r="C56" s="578"/>
      <c r="D56" s="578"/>
      <c r="E56" s="578"/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87"/>
      <c r="R56" s="308" t="s">
        <v>150</v>
      </c>
      <c r="S56" s="300" t="s">
        <v>155</v>
      </c>
      <c r="T56" s="305"/>
    </row>
    <row r="57" spans="1:20" ht="15" customHeight="1">
      <c r="A57" s="565"/>
      <c r="B57" s="589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1"/>
      <c r="R57" s="592"/>
      <c r="S57" s="593"/>
      <c r="T57" s="594"/>
    </row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47">
    <mergeCell ref="A52:A53"/>
    <mergeCell ref="B52:Q53"/>
    <mergeCell ref="A54:A55"/>
    <mergeCell ref="B54:Q55"/>
    <mergeCell ref="S55:T55"/>
    <mergeCell ref="A56:A57"/>
    <mergeCell ref="B56:Q57"/>
    <mergeCell ref="R57:T57"/>
    <mergeCell ref="A44:A45"/>
    <mergeCell ref="A48:Q49"/>
    <mergeCell ref="R48:T48"/>
    <mergeCell ref="R49:T49"/>
    <mergeCell ref="A50:A51"/>
    <mergeCell ref="B50:Q51"/>
    <mergeCell ref="A36:Q37"/>
    <mergeCell ref="A38:A39"/>
    <mergeCell ref="B38:Q39"/>
    <mergeCell ref="A40:A41"/>
    <mergeCell ref="B40:Q41"/>
    <mergeCell ref="A42:A43"/>
    <mergeCell ref="B42:Q43"/>
    <mergeCell ref="A30:A31"/>
    <mergeCell ref="B30:Q31"/>
    <mergeCell ref="A32:A33"/>
    <mergeCell ref="B32:Q33"/>
    <mergeCell ref="A34:A35"/>
    <mergeCell ref="B34:Q35"/>
    <mergeCell ref="R19:R20"/>
    <mergeCell ref="S19:S20"/>
    <mergeCell ref="T19:T20"/>
    <mergeCell ref="A21:A22"/>
    <mergeCell ref="A24:A25"/>
    <mergeCell ref="A28:Q29"/>
    <mergeCell ref="R28:T28"/>
    <mergeCell ref="R29:T29"/>
    <mergeCell ref="A9:A10"/>
    <mergeCell ref="A11:A12"/>
    <mergeCell ref="A13:A14"/>
    <mergeCell ref="A15:A16"/>
    <mergeCell ref="A17:A18"/>
    <mergeCell ref="A19:Q20"/>
    <mergeCell ref="B2:E2"/>
    <mergeCell ref="F2:O2"/>
    <mergeCell ref="R2:T2"/>
    <mergeCell ref="A7:Q8"/>
    <mergeCell ref="R7:T7"/>
    <mergeCell ref="R8:T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遠藤　孝明</cp:lastModifiedBy>
  <cp:lastPrinted>2021-02-25T07:44:51Z</cp:lastPrinted>
  <dcterms:created xsi:type="dcterms:W3CDTF">1997-01-08T22:48:59Z</dcterms:created>
  <dcterms:modified xsi:type="dcterms:W3CDTF">2024-02-20T05:45:10Z</dcterms:modified>
  <cp:category/>
  <cp:version/>
  <cp:contentType/>
  <cp:contentStatus/>
</cp:coreProperties>
</file>