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C:\Users\0470\Desktop\R060822_【兵庫県913(金)〆切】令和４年度財政状況資料集の作成について（地方公会計・分析欄への記載依頼）\★回答\"/>
    </mc:Choice>
  </mc:AlternateContent>
  <xr:revisionPtr revIDLastSave="0" documentId="13_ncr:1_{65E6D559-23D0-41E5-84FC-7E294A31563C}" xr6:coauthVersionLast="36" xr6:coauthVersionMax="36" xr10:uidLastSave="{00000000-0000-0000-0000-000000000000}"/>
  <bookViews>
    <workbookView xWindow="0" yWindow="0" windowWidth="15360" windowHeight="7635"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<sst xmlns="http://schemas.openxmlformats.org/spreadsheetml/2006/main" count="1123" uniqueCount="613">
  <si>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</si>
  <si>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</si>
  <si>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</si>
  <si>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</si>
  <si>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</si>
  <si>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</si>
  <si>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</si>
  <si>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</si>
  <si>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</si>
  <si>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</si>
  <si>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</si>
  <si>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</si>
  <si>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</si>
  <si>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</si>
  <si>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</si>
  <si>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</si>
  <si>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</si>
  <si>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</si>
  <si>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</si>
  <si>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</si>
  <si>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</si>
  <si>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</si>
  <si>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</si>
  <si>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</si>
  <si>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</si>
  <si>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</si>
  <si>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</si>
  <si>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</si>
  <si>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</si>
  <si>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</si>
  <si>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</si>
  <si>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</si>
  <si>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</si>
  <si>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</si>
  <si>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</si>
  <si>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</si>
  <si>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</si>
  <si>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</si>
  <si>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</si>
  <si>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</si>
  <si>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</si>
  <si>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</si>
  <si>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</si>
  <si>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</si>
  <si>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</si>
  <si>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</si>
  <si>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</si>
  <si>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</si>
  <si>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</si>
  <si>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</si>
  <si>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</si>
  <si>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</si>
  <si>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</si>
  <si>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</si>
  <si>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</si>
  <si>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</si>
  <si>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</si>
  <si>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</si>
  <si>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</si>
  <si>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</si>
  <si>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</si>
  <si>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</si>
  <si>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</si>
  <si>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</si>
  <si>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</si>
  <si>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</si>
  <si>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</si>
  <si>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</si>
  <si>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</si>
  <si>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</si>
  <si>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</si>
  <si>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</si>
  <si>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</si>
  <si>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</si>
  <si>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</si>
  <si>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</si>
  <si>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</si>
  <si>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</si>
  <si>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</si>
  <si>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</si>
  <si>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</si>
  <si>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</si>
  <si>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</si>
  <si>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</si>
  <si>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</si>
  <si>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</si>
  <si>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</si>
  <si>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</si>
  <si>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</si>
  <si>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</si>
  <si>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</si>
  <si>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</si>
  <si>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</si>
  <si>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</si>
  <si>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</si>
  <si>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</si>
  <si>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</si>
  <si>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</si>
  <si>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</si>
  <si>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</si>
  <si>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</si>
  <si>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</si>
  <si>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</si>
  <si>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</si>
  <si>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</si>
  <si>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</si>
  <si>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</si>
  <si>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</si>
  <si>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</si>
  <si>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</si>
  <si>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</si>
  <si>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</si>
  <si>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</si>
  <si>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</si>
  <si>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</si>
  <si>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</si>
  <si>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</si>
  <si>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</si>
  <si>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</si>
  <si>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</si>
  <si>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</si>
  <si>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</si>
  <si>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</si>
  <si>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</si>
  <si>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</si>
  <si>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</si>
  <si>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</si>
  <si>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</si>
  <si>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</si>
  <si>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</si>
  <si>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</si>
  <si>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</si>
  <si>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</si>
  <si>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</si>
  <si>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</si>
  <si>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</si>
  <si>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</si>
  <si>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</si>
  <si>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</si>
  <si>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</si>
  <si>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</si>
  <si>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</si>
  <si>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</si>
  <si>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</si>
  <si>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</si>
  <si>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</si>
  <si>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</si>
  <si>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</si>
  <si>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</si>
  <si>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</si>
  <si>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</si>
  <si>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</si>
  <si>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</si>
  <si>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</si>
  <si>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</si>
  <si>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</si>
  <si>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</si>
  <si>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</si>
  <si>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</si>
  <si>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</si>
  <si>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</si>
  <si>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</si>
  <si>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</si>
  <si>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</si>
  <si>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</si>
  <si>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</si>
  <si>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</si>
  <si>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</si>
  <si>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</si>
  <si>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</si>
  <si>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</si>
  <si>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</si>
  <si>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</si>
  <si>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</si>
  <si>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</si>
  <si>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</si>
  <si>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</si>
  <si>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</si>
  <si>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</si>
  <si>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</si>
  <si>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</si>
  <si>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</si>
  <si>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</si>
  <si>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</si>
  <si>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</si>
  <si>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</si>
  <si>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</si>
  <si>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</si>
  <si>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</si>
  <si>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</si>
  <si>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</si>
  <si>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</si>
  <si>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</si>
  <si>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</si>
  <si>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</si>
  <si>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</si>
  <si>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</si>
  <si>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</si>
  <si>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</si>
  <si>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</si>
  <si>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</si>
  <si>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</si>
  <si>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</si>
  <si>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</si>
  <si>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</si>
  <si>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</si>
  <si>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</si>
  <si>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</si>
  <si>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</si>
  <si>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</si>
  <si>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</si>
  <si>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</si>
  <si>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</si>
  <si>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</si>
  <si>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</si>
  <si>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</si>
  <si>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</si>
  <si>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</si>
  <si>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兵庫県稲美町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</si>
  <si>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</si>
  <si>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</si>
  <si>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</si>
  <si>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</si>
  <si>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</si>
  <si>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</si>
  <si>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</si>
  <si>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</si>
  <si>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</si>
  <si>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</si>
  <si>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</si>
  <si>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</si>
  <si>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</si>
  <si>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</si>
  <si>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</si>
  <si>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</si>
  <si>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</si>
  <si>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</si>
  <si>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</si>
  <si>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</si>
  <si>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</si>
  <si>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</si>
  <si>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</si>
  <si>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</si>
  <si>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</si>
  <si>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</si>
  <si>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</si>
  <si>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</si>
  <si>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</si>
  <si>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</si>
  <si>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</si>
  <si>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</si>
  <si>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</si>
  <si>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</si>
  <si>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</si>
  <si>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</si>
  <si>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</si>
  <si>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</si>
  <si>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</si>
  <si>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</si>
  <si>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</si>
  <si>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</si>
  <si>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</si>
  <si>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</si>
  <si>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</si>
  <si>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</si>
  <si>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</si>
  <si>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</si>
  <si>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</si>
  <si>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</si>
  <si>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</si>
  <si>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</si>
  <si>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</si>
  <si>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</si>
  <si>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</si>
  <si>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</si>
  <si>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</si>
  <si>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</si>
  <si>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</si>
  <si>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</si>
  <si>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</si>
  <si>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</si>
  <si>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</si>
  <si>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</si>
  <si>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</si>
  <si>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</si>
  <si>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</si>
  <si>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</si>
  <si>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</si>
  <si>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</si>
  <si>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</si>
  <si>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</si>
  <si>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</si>
  <si>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</si>
  <si>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</si>
  <si>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</si>
  <si>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</si>
  <si>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</si>
  <si>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</si>
  <si>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</si>
  <si>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</si>
  <si>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</si>
  <si>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</si>
  <si>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</si>
  <si>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</si>
  <si>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</si>
  <si>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</si>
  <si>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</si>
  <si>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</si>
  <si>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</si>
  <si>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</si>
  <si>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</si>
  <si>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</si>
  <si>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</si>
  <si>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</si>
  <si>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</si>
  <si>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</si>
  <si>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</si>
  <si>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</si>
  <si>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</si>
  <si>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</si>
  <si>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</si>
  <si>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</si>
  <si>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</si>
  <si>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</si>
  <si>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</si>
  <si>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</si>
  <si>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</si>
  <si>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</si>
  <si>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</si>
  <si>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</si>
  <si>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</si>
  <si>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</si>
  <si>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</si>
  <si>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</si>
  <si>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</si>
  <si>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</si>
  <si>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</si>
  <si>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</si>
  <si>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</si>
  <si>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</si>
  <si>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</si>
  <si>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</si>
  <si>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</si>
  <si>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</si>
  <si>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</si>
  <si>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</si>
  <si>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</si>
  <si>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</si>
  <si>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</si>
  <si>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</si>
  <si>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</si>
  <si>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</si>
  <si>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</si>
  <si>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</si>
  <si>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</si>
  <si>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</si>
  <si>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</si>
  <si>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</si>
  <si>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</si>
  <si>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</si>
  <si>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</si>
  <si>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</si>
  <si>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</si>
  <si>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</si>
  <si>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</si>
  <si>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</si>
  <si>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</si>
  <si>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</si>
  <si>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</si>
  <si>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</si>
  <si>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</si>
  <si>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兵庫県稲美町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</si>
  <si>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</si>
  <si>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</si>
  <si>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</si>
  <si>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</si>
  <si>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</si>
  <si>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</si>
  <si>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</si>
  <si>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</si>
  <si>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</si>
  <si>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</si>
  <si>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</si>
  <si>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</si>
  <si>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</si>
  <si>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</si>
  <si>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</si>
  <si>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</si>
  <si>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</si>
  <si>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</si>
  <si>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</si>
  <si>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</si>
  <si>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</si>
  <si>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</si>
  <si>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</si>
  <si>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</si>
  <si>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</si>
  <si>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</si>
  <si>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</si>
  <si>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</si>
  <si>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</si>
  <si>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</si>
  <si>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</si>
  <si>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</si>
  <si>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</si>
  <si>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</si>
  <si>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</si>
  <si>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</si>
  <si>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</si>
  <si>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</si>
  <si>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</si>
  <si>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</si>
  <si>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</si>
  <si>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</si>
  <si>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</si>
  <si>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</si>
  <si>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</si>
  <si>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</si>
  <si>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</si>
  <si>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</si>
  <si>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</si>
  <si>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</si>
  <si>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</si>
  <si>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</si>
  <si>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</si>
  <si>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</si>
  <si>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</si>
  <si>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</si>
  <si>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</si>
  <si>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</si>
  <si>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</si>
  <si>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</si>
  <si>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</si>
  <si>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</si>
  <si>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</si>
  <si>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</si>
  <si>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</si>
  <si>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</si>
  <si>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</si>
  <si>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</si>
  <si>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</si>
  <si>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</si>
  <si>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</si>
  <si>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</si>
  <si>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</si>
  <si>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</si>
  <si>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</si>
  <si>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</si>
  <si>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</si>
  <si>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</si>
  <si>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</si>
  <si>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</si>
  <si>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</si>
  <si>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</si>
  <si>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</si>
  <si>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</si>
  <si>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</si>
  <si>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</si>
  <si>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</si>
  <si>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</si>
  <si>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t>
    <phoneticPr fontId="5"/>
  </si>
  <si>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</si>
  <si>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</si>
  <si>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</si>
  <si>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</si>
  <si>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</si>
  <si>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</si>
  <si>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</si>
  <si>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</si>
  <si>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</si>
  <si>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</si>
  <si>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</si>
  <si>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</si>
  <si>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</si>
  <si>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</si>
  <si>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</si>
  <si>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</si>
  <si>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</si>
  <si>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</si>
  <si>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</si>
  <si>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</si>
  <si>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</si>
  <si>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</si>
  <si>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</si>
  <si>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</si>
  <si>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</si>
  <si>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</si>
  <si>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</si>
  <si>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</si>
  <si>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</si>
  <si>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</si>
  <si>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</si>
  <si>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</si>
  <si>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</si>
  <si>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</si>
  <si>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</si>
  <si>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</si>
  <si>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</si>
  <si>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</si>
  <si>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</si>
  <si>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</si>
  <si>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</si>
  <si>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</si>
  <si>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</si>
  <si>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</si>
  <si>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</si>
  <si>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</si>
  <si>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</si>
  <si>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</si>
  <si>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</si>
  <si>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</si>
  <si>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</si>
  <si>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</si>
  <si>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</si>
  <si>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</si>
  <si>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</si>
  <si>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</si>
  <si>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</si>
  <si>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</si>
  <si>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</si>
  <si>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</si>
  <si>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</si>
  <si>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</si>
  <si>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</si>
  <si>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</si>
  <si>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</si>
  <si>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</si>
  <si>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</si>
  <si>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</si>
  <si>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</si>
  <si>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</si>
  <si>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</si>
  <si>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</si>
  <si>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</si>
  <si>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</si>
  <si>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</si>
  <si>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</si>
  <si>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</si>
  <si>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</si>
  <si>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</si>
  <si>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</si>
  <si>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</si>
  <si>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</si>
  <si>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</si>
  <si>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</si>
  <si>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</si>
  <si>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</si>
  <si>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</si>
  <si>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</si>
  <si>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</si>
  <si>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</si>
  <si>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</si>
  <si>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</si>
  <si>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</si>
  <si>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</si>
  <si>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</si>
  <si>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</si>
  <si>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</si>
  <si>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</si>
  <si>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</si>
  <si>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</si>
  <si>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</si>
  <si>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</si>
  <si>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</si>
  <si>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</si>
  <si>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</si>
  <si>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</si>
  <si>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</si>
  <si>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</si>
  <si>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</si>
  <si>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</si>
  <si>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</si>
  <si>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</si>
  <si>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</si>
  <si>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</si>
  <si>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1.28</t>
  </si>
  <si>
    <t>水道事業会計</t>
  </si>
  <si>
    <t>一般会計</t>
  </si>
  <si>
    <t>下水道事業会計</t>
  </si>
  <si>
    <t>介護保険特別会計</t>
  </si>
  <si>
    <t>後期高齢者医療特別会計</t>
  </si>
  <si>
    <t>国民健康保険特別会計</t>
  </si>
  <si>
    <t>介護サービス特別会計</t>
  </si>
  <si>
    <t>その他会計（赤字）</t>
  </si>
  <si>
    <t>その他会計（黒字）</t>
  </si>
  <si>
    <t>（百万円）</t>
    <phoneticPr fontId="5"/>
  </si>
  <si>
    <t>H30</t>
    <phoneticPr fontId="5"/>
  </si>
  <si>
    <t>R01</t>
    <phoneticPr fontId="5"/>
  </si>
  <si>
    <t>R02</t>
    <phoneticPr fontId="5"/>
  </si>
  <si>
    <t>R03</t>
    <phoneticPr fontId="5"/>
  </si>
  <si>
    <t>R04</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</si>
  <si>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</si>
  <si>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</si>
  <si>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</si>
  <si>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</si>
  <si>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</si>
  <si>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</si>
  <si>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地域福祉基金</t>
    <rPh sb="0" eb="2">
      <t>チイキ</t>
    </rPh>
    <rPh sb="2" eb="4">
      <t>フクシ</t>
    </rPh>
    <rPh sb="4" eb="6">
      <t>キキン</t>
    </rPh>
    <phoneticPr fontId="5"/>
  </si>
  <si>
    <t>安全安心対策基金</t>
    <rPh sb="0" eb="2">
      <t>アンゼン</t>
    </rPh>
    <rPh sb="2" eb="4">
      <t>アンシン</t>
    </rPh>
    <rPh sb="4" eb="6">
      <t>タイサク</t>
    </rPh>
    <rPh sb="6" eb="8">
      <t>キキン</t>
    </rPh>
    <phoneticPr fontId="5"/>
  </si>
  <si>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5"/>
  </si>
  <si>
    <t>交通安全対策基金</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</si>
  <si>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</si>
  <si>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</si>
  <si>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</si>
  <si>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0％以下となっており現状の財政状況としては健全であるといえるが、今後の公共施設の更新等による大規模事業が見込まれることから、公共施設等総合管理計画での目標達成に向けた取組みを進めるとともに、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</si>
  <si>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</si>
  <si>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</si>
  <si>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</si>
  <si>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</si>
  <si>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</si>
  <si>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</si>
  <si>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将来負担比率及び実質公債費比率ともに近年は改善し、類似団体と比較しても良好な状態である。
将来負担比率では、基金残高の増及び下水道事業の借入の減が主たる改善の理由であるが、公共施設の更新等による大規模事業により基金残高の維持や借入残高の減を見込むことが困難であり、比率の上昇が見込まれる。
実質公債費比率では、下水道事業の繰出金に含まれる準元利償還金が大きく、今後も償還金額のピークが続くため大きな改善は見込めない。
今後は計画的な施設等の更新により、借入抑制や基金残高の維持を図り、将来負担比率の急激な上昇の抑制を図る。また、下水道の料金改定等を検討し、下水道事業に対する負担の軽減を図る。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</si>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</sst>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DA07ACA-19CF-41DC-8CD9-04EB544AB67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D8F9-47AF-9A98-4DC1FDE4C2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25419</c:v>
                </c:pt>
                <c:pt idx="1">
                  <c:v>50554</c:v>
                </c:pt>
                <c:pt idx="2">
                  <c:v>63350</c:v>
                </c:pt>
                <c:pt idx="3">
                  <c:v>67271</c:v>
                </c:pt>
                <c:pt idx="4">
                  <c:v>34236</c:v>
                </c:pt>
              </c:numCache>
            </c:numRef>
          </c:val>
          <c:smooth val="0"/>
          <c:extLst>
            <c:ext xmlns:c16="http://schemas.microsoft.com/office/drawing/2014/chart" uri="{C3380CC4-5D6E-409C-BE32-E72D297353CC}">
              <c16:uniqueId val="{00000001-D8F9-47AF-9A98-4DC1FDE4C2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9.85</c:v>
                </c:pt>
                <c:pt idx="1">
                  <c:v>8.6999999999999993</c:v>
                </c:pt>
                <c:pt idx="2">
                  <c:v>8.16</c:v>
                </c:pt>
                <c:pt idx="3">
                  <c:v>12.58</c:v>
                </c:pt>
                <c:pt idx="4">
                  <c:v>10.47</c:v>
                </c:pt>
              </c:numCache>
            </c:numRef>
          </c:val>
          <c:extLst>
            <c:ext xmlns:c16="http://schemas.microsoft.com/office/drawing/2014/chart" uri="{C3380CC4-5D6E-409C-BE32-E72D297353CC}">
              <c16:uniqueId val="{00000000-1D0B-4739-90F7-6378128F51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58.76</c:v>
                </c:pt>
                <c:pt idx="1">
                  <c:v>62.13</c:v>
                </c:pt>
                <c:pt idx="2">
                  <c:v>59.43</c:v>
                </c:pt>
                <c:pt idx="3">
                  <c:v>62.6</c:v>
                </c:pt>
                <c:pt idx="4">
                  <c:v>71.17</c:v>
                </c:pt>
              </c:numCache>
            </c:numRef>
          </c:val>
          <c:extLst>
            <c:ext xmlns:c16="http://schemas.microsoft.com/office/drawing/2014/chart" uri="{C3380CC4-5D6E-409C-BE32-E72D297353CC}">
              <c16:uniqueId val="{00000001-1D0B-4739-90F7-6378128F51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6.09</c:v>
                </c:pt>
                <c:pt idx="1">
                  <c:v>2.84</c:v>
                </c:pt>
                <c:pt idx="2">
                  <c:v>-1.28</c:v>
                </c:pt>
                <c:pt idx="3">
                  <c:v>12.21</c:v>
                </c:pt>
                <c:pt idx="4">
                  <c:v>3.5</c:v>
                </c:pt>
              </c:numCache>
            </c:numRef>
          </c:val>
          <c:smooth val="0"/>
          <c:extLst>
            <c:ext xmlns:c16="http://schemas.microsoft.com/office/drawing/2014/chart" uri="{C3380CC4-5D6E-409C-BE32-E72D297353CC}">
              <c16:uniqueId val="{00000002-1D0B-4739-90F7-6378128F51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923-4688-9AA3-2127F6ED85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23-4688-9AA3-2127F6ED85C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23-4688-9AA3-2127F6ED85CF}"/>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923-4688-9AA3-2127F6ED85CF}"/>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1.27</c:v>
                </c:pt>
                <c:pt idx="2">
                  <c:v>#N/A</c:v>
                </c:pt>
                <c:pt idx="3">
                  <c:v>0.34</c:v>
                </c:pt>
                <c:pt idx="4">
                  <c:v>#N/A</c:v>
                </c:pt>
                <c:pt idx="5">
                  <c:v>0</c:v>
                </c:pt>
                <c:pt idx="6">
                  <c:v>#N/A</c:v>
                </c:pt>
                <c:pt idx="7">
                  <c:v>0</c:v>
                </c:pt>
                <c:pt idx="8">
                  <c:v>#N/A</c:v>
                </c:pt>
                <c:pt idx="9">
                  <c:v>0</c:v>
                </c:pt>
              </c:numCache>
            </c:numRef>
          </c:val>
          <c:extLst>
            <c:ext xmlns:c16="http://schemas.microsoft.com/office/drawing/2014/chart" uri="{C3380CC4-5D6E-409C-BE32-E72D297353CC}">
              <c16:uniqueId val="{00000004-8923-4688-9AA3-2127F6ED85C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0.26</c:v>
                </c:pt>
                <c:pt idx="2">
                  <c:v>#N/A</c:v>
                </c:pt>
                <c:pt idx="3">
                  <c:v>0.23</c:v>
                </c:pt>
                <c:pt idx="4">
                  <c:v>#N/A</c:v>
                </c:pt>
                <c:pt idx="5">
                  <c:v>0.11</c:v>
                </c:pt>
                <c:pt idx="6">
                  <c:v>#N/A</c:v>
                </c:pt>
                <c:pt idx="7">
                  <c:v>0.1</c:v>
                </c:pt>
                <c:pt idx="8">
                  <c:v>#N/A</c:v>
                </c:pt>
                <c:pt idx="9">
                  <c:v>0.12</c:v>
                </c:pt>
              </c:numCache>
            </c:numRef>
          </c:val>
          <c:extLst>
            <c:ext xmlns:c16="http://schemas.microsoft.com/office/drawing/2014/chart" uri="{C3380CC4-5D6E-409C-BE32-E72D297353CC}">
              <c16:uniqueId val="{00000005-8923-4688-9AA3-2127F6ED85C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1.58</c:v>
                </c:pt>
                <c:pt idx="2">
                  <c:v>#N/A</c:v>
                </c:pt>
                <c:pt idx="3">
                  <c:v>0.85</c:v>
                </c:pt>
                <c:pt idx="4">
                  <c:v>#N/A</c:v>
                </c:pt>
                <c:pt idx="5">
                  <c:v>1.4</c:v>
                </c:pt>
                <c:pt idx="6">
                  <c:v>#N/A</c:v>
                </c:pt>
                <c:pt idx="7">
                  <c:v>1.03</c:v>
                </c:pt>
                <c:pt idx="8">
                  <c:v>#N/A</c:v>
                </c:pt>
                <c:pt idx="9">
                  <c:v>1.02</c:v>
                </c:pt>
              </c:numCache>
            </c:numRef>
          </c:val>
          <c:extLst>
            <c:ext xmlns:c16="http://schemas.microsoft.com/office/drawing/2014/chart" uri="{C3380CC4-5D6E-409C-BE32-E72D297353CC}">
              <c16:uniqueId val="{00000006-8923-4688-9AA3-2127F6ED85C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2.23</c:v>
                </c:pt>
                <c:pt idx="4">
                  <c:v>#N/A</c:v>
                </c:pt>
                <c:pt idx="5">
                  <c:v>2.35</c:v>
                </c:pt>
                <c:pt idx="6">
                  <c:v>#N/A</c:v>
                </c:pt>
                <c:pt idx="7">
                  <c:v>2.4900000000000002</c:v>
                </c:pt>
                <c:pt idx="8">
                  <c:v>#N/A</c:v>
                </c:pt>
                <c:pt idx="9">
                  <c:v>2.89</c:v>
                </c:pt>
              </c:numCache>
            </c:numRef>
          </c:val>
          <c:extLst>
            <c:ext xmlns:c16="http://schemas.microsoft.com/office/drawing/2014/chart" uri="{C3380CC4-5D6E-409C-BE32-E72D297353CC}">
              <c16:uniqueId val="{00000007-8923-4688-9AA3-2127F6ED85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10.039999999999999</c:v>
                </c:pt>
                <c:pt idx="2">
                  <c:v>#N/A</c:v>
                </c:pt>
                <c:pt idx="3">
                  <c:v>8.69</c:v>
                </c:pt>
                <c:pt idx="4">
                  <c:v>#N/A</c:v>
                </c:pt>
                <c:pt idx="5">
                  <c:v>8.15</c:v>
                </c:pt>
                <c:pt idx="6">
                  <c:v>#N/A</c:v>
                </c:pt>
                <c:pt idx="7">
                  <c:v>12.57</c:v>
                </c:pt>
                <c:pt idx="8">
                  <c:v>#N/A</c:v>
                </c:pt>
                <c:pt idx="9">
                  <c:v>10.46</c:v>
                </c:pt>
              </c:numCache>
            </c:numRef>
          </c:val>
          <c:extLst>
            <c:ext xmlns:c16="http://schemas.microsoft.com/office/drawing/2014/chart" uri="{C3380CC4-5D6E-409C-BE32-E72D297353CC}">
              <c16:uniqueId val="{00000008-8923-4688-9AA3-2127F6ED85C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24.03</c:v>
                </c:pt>
                <c:pt idx="2">
                  <c:v>#N/A</c:v>
                </c:pt>
                <c:pt idx="3">
                  <c:v>22.78</c:v>
                </c:pt>
                <c:pt idx="4">
                  <c:v>#N/A</c:v>
                </c:pt>
                <c:pt idx="5">
                  <c:v>24.5</c:v>
                </c:pt>
                <c:pt idx="6">
                  <c:v>#N/A</c:v>
                </c:pt>
                <c:pt idx="7">
                  <c:v>22.02</c:v>
                </c:pt>
                <c:pt idx="8">
                  <c:v>#N/A</c:v>
                </c:pt>
                <c:pt idx="9">
                  <c:v>24.55</c:v>
                </c:pt>
              </c:numCache>
            </c:numRef>
          </c:val>
          <c:extLst>
            <c:ext xmlns:c16="http://schemas.microsoft.com/office/drawing/2014/chart" uri="{C3380CC4-5D6E-409C-BE32-E72D297353CC}">
              <c16:uniqueId val="{00000009-8923-4688-9AA3-2127F6ED85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1238</c:v>
                </c:pt>
                <c:pt idx="5">
                  <c:v>1246</c:v>
                </c:pt>
                <c:pt idx="8">
                  <c:v>1228</c:v>
                </c:pt>
                <c:pt idx="11">
                  <c:v>1226</c:v>
                </c:pt>
                <c:pt idx="14">
                  <c:v>1209</c:v>
                </c:pt>
              </c:numCache>
            </c:numRef>
          </c:val>
          <c:extLst>
            <c:ext xmlns:c16="http://schemas.microsoft.com/office/drawing/2014/chart" uri="{C3380CC4-5D6E-409C-BE32-E72D297353CC}">
              <c16:uniqueId val="{00000000-1F59-4691-B05F-BF73A8936B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59-4691-B05F-BF73A8936B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2</c:v>
                </c:pt>
                <c:pt idx="6">
                  <c:v>2</c:v>
                </c:pt>
                <c:pt idx="9">
                  <c:v>0</c:v>
                </c:pt>
                <c:pt idx="12">
                  <c:v>0</c:v>
                </c:pt>
              </c:numCache>
            </c:numRef>
          </c:val>
          <c:extLst>
            <c:ext xmlns:c16="http://schemas.microsoft.com/office/drawing/2014/chart" uri="{C3380CC4-5D6E-409C-BE32-E72D297353CC}">
              <c16:uniqueId val="{00000002-1F59-4691-B05F-BF73A8936B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59-4691-B05F-BF73A8936B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690</c:v>
                </c:pt>
                <c:pt idx="3">
                  <c:v>731</c:v>
                </c:pt>
                <c:pt idx="6">
                  <c:v>703</c:v>
                </c:pt>
                <c:pt idx="9">
                  <c:v>693</c:v>
                </c:pt>
                <c:pt idx="12">
                  <c:v>703</c:v>
                </c:pt>
              </c:numCache>
            </c:numRef>
          </c:val>
          <c:extLst>
            <c:ext xmlns:c16="http://schemas.microsoft.com/office/drawing/2014/chart" uri="{C3380CC4-5D6E-409C-BE32-E72D297353CC}">
              <c16:uniqueId val="{00000004-1F59-4691-B05F-BF73A8936B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59-4691-B05F-BF73A8936B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59-4691-B05F-BF73A8936B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804</c:v>
                </c:pt>
                <c:pt idx="3">
                  <c:v>834</c:v>
                </c:pt>
                <c:pt idx="6">
                  <c:v>837</c:v>
                </c:pt>
                <c:pt idx="9">
                  <c:v>823</c:v>
                </c:pt>
                <c:pt idx="12">
                  <c:v>906</c:v>
                </c:pt>
              </c:numCache>
            </c:numRef>
          </c:val>
          <c:extLst>
            <c:ext xmlns:c16="http://schemas.microsoft.com/office/drawing/2014/chart" uri="{C3380CC4-5D6E-409C-BE32-E72D297353CC}">
              <c16:uniqueId val="{00000007-1F59-4691-B05F-BF73A8936B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260</c:v>
                </c:pt>
                <c:pt idx="2">
                  <c:v>#N/A</c:v>
                </c:pt>
                <c:pt idx="3">
                  <c:v>#N/A</c:v>
                </c:pt>
                <c:pt idx="4">
                  <c:v>321</c:v>
                </c:pt>
                <c:pt idx="5">
                  <c:v>#N/A</c:v>
                </c:pt>
                <c:pt idx="6">
                  <c:v>#N/A</c:v>
                </c:pt>
                <c:pt idx="7">
                  <c:v>314</c:v>
                </c:pt>
                <c:pt idx="8">
                  <c:v>#N/A</c:v>
                </c:pt>
                <c:pt idx="9">
                  <c:v>#N/A</c:v>
                </c:pt>
                <c:pt idx="10">
                  <c:v>290</c:v>
                </c:pt>
                <c:pt idx="11">
                  <c:v>#N/A</c:v>
                </c:pt>
                <c:pt idx="12">
                  <c:v>#N/A</c:v>
                </c:pt>
                <c:pt idx="13">
                  <c:v>400</c:v>
                </c:pt>
                <c:pt idx="14">
                  <c:v>#N/A</c:v>
                </c:pt>
              </c:numCache>
            </c:numRef>
          </c:val>
          <c:smooth val="0"/>
          <c:extLst>
            <c:ext xmlns:c16="http://schemas.microsoft.com/office/drawing/2014/chart" uri="{C3380CC4-5D6E-409C-BE32-E72D297353CC}">
              <c16:uniqueId val="{00000008-1F59-4691-B05F-BF73A8936B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14374</c:v>
                </c:pt>
                <c:pt idx="5">
                  <c:v>14204</c:v>
                </c:pt>
                <c:pt idx="8">
                  <c:v>14269</c:v>
                </c:pt>
                <c:pt idx="11">
                  <c:v>13969</c:v>
                </c:pt>
                <c:pt idx="14">
                  <c:v>13332</c:v>
                </c:pt>
              </c:numCache>
            </c:numRef>
          </c:val>
          <c:extLst>
            <c:ext xmlns:c16="http://schemas.microsoft.com/office/drawing/2014/chart" uri="{C3380CC4-5D6E-409C-BE32-E72D297353CC}">
              <c16:uniqueId val="{00000000-9616-4EFF-9AD8-52F7E415AE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1509</c:v>
                </c:pt>
                <c:pt idx="5">
                  <c:v>1343</c:v>
                </c:pt>
                <c:pt idx="8">
                  <c:v>1329</c:v>
                </c:pt>
                <c:pt idx="11">
                  <c:v>1194</c:v>
                </c:pt>
                <c:pt idx="14">
                  <c:v>1026</c:v>
                </c:pt>
              </c:numCache>
            </c:numRef>
          </c:val>
          <c:extLst>
            <c:ext xmlns:c16="http://schemas.microsoft.com/office/drawing/2014/chart" uri="{C3380CC4-5D6E-409C-BE32-E72D297353CC}">
              <c16:uniqueId val="{00000001-9616-4EFF-9AD8-52F7E415AE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6729</c:v>
                </c:pt>
                <c:pt idx="5">
                  <c:v>7087</c:v>
                </c:pt>
                <c:pt idx="8">
                  <c:v>6838</c:v>
                </c:pt>
                <c:pt idx="11">
                  <c:v>7287</c:v>
                </c:pt>
                <c:pt idx="14">
                  <c:v>7731</c:v>
                </c:pt>
              </c:numCache>
            </c:numRef>
          </c:val>
          <c:extLst>
            <c:ext xmlns:c16="http://schemas.microsoft.com/office/drawing/2014/chart" uri="{C3380CC4-5D6E-409C-BE32-E72D297353CC}">
              <c16:uniqueId val="{00000002-9616-4EFF-9AD8-52F7E415AE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16-4EFF-9AD8-52F7E415AE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16-4EFF-9AD8-52F7E415AE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16-4EFF-9AD8-52F7E415AE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1144</c:v>
                </c:pt>
                <c:pt idx="3">
                  <c:v>1137</c:v>
                </c:pt>
                <c:pt idx="6">
                  <c:v>1136</c:v>
                </c:pt>
                <c:pt idx="9">
                  <c:v>1041</c:v>
                </c:pt>
                <c:pt idx="12">
                  <c:v>1099</c:v>
                </c:pt>
              </c:numCache>
            </c:numRef>
          </c:val>
          <c:extLst>
            <c:ext xmlns:c16="http://schemas.microsoft.com/office/drawing/2014/chart" uri="{C3380CC4-5D6E-409C-BE32-E72D297353CC}">
              <c16:uniqueId val="{00000006-9616-4EFF-9AD8-52F7E415AE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616-4EFF-9AD8-52F7E415AE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10191</c:v>
                </c:pt>
                <c:pt idx="3">
                  <c:v>9965</c:v>
                </c:pt>
                <c:pt idx="6">
                  <c:v>9844</c:v>
                </c:pt>
                <c:pt idx="9">
                  <c:v>9508</c:v>
                </c:pt>
                <c:pt idx="12">
                  <c:v>8985</c:v>
                </c:pt>
              </c:numCache>
            </c:numRef>
          </c:val>
          <c:extLst>
            <c:ext xmlns:c16="http://schemas.microsoft.com/office/drawing/2014/chart" uri="{C3380CC4-5D6E-409C-BE32-E72D297353CC}">
              <c16:uniqueId val="{00000008-9616-4EFF-9AD8-52F7E415AE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c:v>
                </c:pt>
                <c:pt idx="3">
                  <c:v>2</c:v>
                </c:pt>
                <c:pt idx="6">
                  <c:v>0</c:v>
                </c:pt>
                <c:pt idx="9">
                  <c:v>0</c:v>
                </c:pt>
                <c:pt idx="12">
                  <c:v>168</c:v>
                </c:pt>
              </c:numCache>
            </c:numRef>
          </c:val>
          <c:extLst>
            <c:ext xmlns:c16="http://schemas.microsoft.com/office/drawing/2014/chart" uri="{C3380CC4-5D6E-409C-BE32-E72D297353CC}">
              <c16:uniqueId val="{00000009-9616-4EFF-9AD8-52F7E415AE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9338</c:v>
                </c:pt>
                <c:pt idx="3">
                  <c:v>9839</c:v>
                </c:pt>
                <c:pt idx="6">
                  <c:v>10400</c:v>
                </c:pt>
                <c:pt idx="9">
                  <c:v>10885</c:v>
                </c:pt>
                <c:pt idx="12">
                  <c:v>10446</c:v>
                </c:pt>
              </c:numCache>
            </c:numRef>
          </c:val>
          <c:extLst>
            <c:ext xmlns:c16="http://schemas.microsoft.com/office/drawing/2014/chart" uri="{C3380CC4-5D6E-409C-BE32-E72D297353CC}">
              <c16:uniqueId val="{0000000A-9616-4EFF-9AD8-52F7E415AE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16-4EFF-9AD8-52F7E415AE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4151</c:v>
                </c:pt>
                <c:pt idx="1">
                  <c:v>4693</c:v>
                </c:pt>
                <c:pt idx="2">
                  <c:v>5133</c:v>
                </c:pt>
              </c:numCache>
            </c:numRef>
          </c:val>
          <c:extLst>
            <c:ext xmlns:c16="http://schemas.microsoft.com/office/drawing/2014/chart" uri="{C3380CC4-5D6E-409C-BE32-E72D297353CC}">
              <c16:uniqueId val="{00000000-F831-42D3-833B-1410029982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512</c:v>
                </c:pt>
                <c:pt idx="1">
                  <c:v>501</c:v>
                </c:pt>
                <c:pt idx="2">
                  <c:v>688</c:v>
                </c:pt>
              </c:numCache>
            </c:numRef>
          </c:val>
          <c:extLst>
            <c:ext xmlns:c16="http://schemas.microsoft.com/office/drawing/2014/chart" uri="{C3380CC4-5D6E-409C-BE32-E72D297353CC}">
              <c16:uniqueId val="{00000001-F831-42D3-833B-1410029982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1244</c:v>
                </c:pt>
                <c:pt idx="1">
                  <c:v>1142</c:v>
                </c:pt>
                <c:pt idx="2">
                  <c:v>971</c:v>
                </c:pt>
              </c:numCache>
            </c:numRef>
          </c:val>
          <c:extLst>
            <c:ext xmlns:c16="http://schemas.microsoft.com/office/drawing/2014/chart" uri="{C3380CC4-5D6E-409C-BE32-E72D297353CC}">
              <c16:uniqueId val="{00000002-F831-42D3-833B-1410029982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{E82D18E0-81F6-4C72-9611-F134655AB21C}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10A-4BB3-9058-84D3487AEE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{D666015A-0422-4549-BE0F-EF9264D7F2C4}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0A-4BB3-9058-84D3487AEE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{A04C4B14-16FB-44EA-B64D-AB3AEA43BA58}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0A-4BB3-9058-84D3487AEE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{6DDA8C3A-4CDA-4510-B5AF-50640977D7B4}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0A-4BB3-9058-84D3487AEE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{6E7EED25-04C2-4B71-88FF-EAA93EA358EC}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0A-4BB3-9058-84D3487AEE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{F38A214E-E227-45C0-A6C9-733F4408D90A}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10A-4BB3-9058-84D3487AEE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{0CC233F4-8679-47E1-9BD1-FDAE17BA56CB}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10A-4BB3-9058-84D3487AEE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{52CC8F43-3BF8-48C8-B209-48D49CB4B180}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10A-4BB3-9058-84D3487AEE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{2F8D0FF4-15E2-47C0-9DFF-17142B404E0C}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10A-4BB3-9058-84D3487AEE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59.1</c:v>
                </c:pt>
                <c:pt idx="24">
                  <c:v>61.9</c:v>
                </c:pt>
                <c:pt idx="32">
                  <c:v>71.5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10A-4BB3-9058-84D3487AEE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{4D2ED18E-3A27-4BA1-B358-B64282B44C9D}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10A-4BB3-9058-84D3487AEE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{58F68DB7-A9D8-45EC-AA07-F87376193D33}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0A-4BB3-9058-84D3487AEE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{E28A66AF-2AAD-4D56-B2FE-64EA220BA6B5}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0A-4BB3-9058-84D3487AEE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{197DEA91-88FD-44A7-914B-C5A79A7A941E}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0A-4BB3-9058-84D3487AEE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{33B57AB0-F084-45EA-A88C-C5C140E18D99}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0A-4BB3-9058-84D3487AEE9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{88AD7CB9-118F-45AC-975B-F1F40709106E}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10A-4BB3-9058-84D3487AEE9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{93D9C5A0-3B2F-4623-AB04-E6AC4CED77B6}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10A-4BB3-9058-84D3487AEE9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{47862210-5053-4306-B59A-885E7B25EF7D}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10A-4BB3-9058-84D3487AEE9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{EB788ACA-D1A9-4718-A289-8C565AE267F0}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10A-4BB3-9058-84D3487AEE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24">
                  <c:v>63.6</c:v>
                </c:pt>
                <c:pt idx="32">
                  <c:v>64.7</c:v>
                </c:pt>
              </c:numCache>
            </c:numRef>
          </c:xVal>
          <c:yVal>
            <c:numRef>
              <c:f>公会計指標分析・財政指標組合せ分析表!$BP$55:$DC$55</c:f>
              <c:numCache>
                <c:formatCode>#,##0.0;"▲ "#,##0.0</c:formatCode>
                <c:ptCount val="40"/>
                <c:pt idx="0">
                  <c:v>11.4</c:v>
                </c:pt>
                <c:pt idx="8">
                  <c:v>10.4</c:v>
                </c:pt>
                <c:pt idx="24">
                  <c:v>6.5</c:v>
                </c:pt>
                <c:pt idx="32">
                  <c:v>0</c:v>
                </c:pt>
              </c:numCache>
            </c:numRef>
          </c:yVal>
          <c:smooth val="0"/>
          <c:extLst>
            <c:ext xmlns:c16="http://schemas.microsoft.com/office/drawing/2014/chart" uri="{C3380CC4-5D6E-409C-BE32-E72D297353CC}">
              <c16:uniqueId val="{00000013-F10A-4BB3-9058-84D3487AEE95}"/>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{469A4A4E-B098-4A2F-99E4-95DC98FBFC1B}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055-4C53-9C32-121449BAA0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{4D3F1B43-8238-413E-8B20-DD9DB6EDD999}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55-4C53-9C32-121449BAA0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{BC773F69-3155-40F9-A309-BF071D6B896E}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55-4C53-9C32-121449BAA0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{518A266F-EF3A-41F9-8CE1-7D7782EFE41A}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55-4C53-9C32-121449BAA0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{B671F9AD-3F62-476F-8F0D-9D4162BE1CA0}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55-4C53-9C32-121449BAA03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{7CFB8208-EB57-42F5-A640-1158C5BEB4D6}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055-4C53-9C32-121449BAA03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{CEBC8C32-BA04-4D27-9B11-E7E698FF5F8B}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055-4C53-9C32-121449BAA03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{F7281B4D-F23F-48FA-826E-7D89EA000D61}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055-4C53-9C32-121449BAA03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{73D9E51B-688F-4D58-9E5A-8F3EDD06018C}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055-4C53-9C32-121449BAA0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4.5999999999999996</c:v>
                </c:pt>
                <c:pt idx="16">
                  <c:v>5.0999999999999996</c:v>
                </c:pt>
                <c:pt idx="24">
                  <c:v>5.0999999999999996</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055-4C53-9C32-121449BAA0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{945D807B-41F1-4C4E-A0CC-0009A78AE793}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055-4C53-9C32-121449BAA0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{25FFB472-9922-4D09-9A0A-253EFC050F72}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55-4C53-9C32-121449BAA0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{62E0DA38-C559-4D06-8E4F-F8BAF104DF20}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55-4C53-9C32-121449BAA0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{829FE792-FFBA-4E10-8875-8556B736FEB5}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55-4C53-9C32-121449BAA0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{9F43F975-5E1D-452E-97B6-129447EC5804}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55-4C53-9C32-121449BAA03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{096B0540-A414-48E0-93AA-EC7405BCF871}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055-4C53-9C32-121449BAA03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{56F823DB-47FD-4E2C-8E63-D439DAC6D2D1}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055-4C53-9C32-121449BAA03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{390B708C-EECB-4222-9A6D-7319A548346B}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055-4C53-9C32-121449BAA03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{4D3C18A7-3BEE-49C7-8513-276242C2DBE1}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055-4C53-9C32-121449BAA0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4055-4C53-9C32-121449BAA037}"/>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とならび、公営企業債の元利償還金に対する繰入金の割合が大きい。元利償還金については、借入残高に占める臨時財政対策債の割合が年々増加傾向にある。臨時財政対策債については全額が交付税算入（算入公債費等）されるため実質公債費比率には影響しない。公営企業債の元利償還金に対する繰入金については増加傾向にあるため、下水道料金の改定や資本費平準化債の借入などを行い、実質公債費比率の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公営企業債等繰入見込額については、料金の改定や資本費平準化債の借入により、平成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かかる地方債の現在高については、臨時財政対策債の借入による増加が大きく、それ以外の新規借入についても公共施設の更新による増加が見込まれる。なお、臨時財政対策債は全額が基準財政需要額算入見込額となるため、将来負担比率には影響しない。さらに、充当可能基金も近年増加傾向にあ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財政調整基金の増により、基金全体が増となった。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また、財政調整基金については、公共施設の老朽化対策等にかかる経費や社会保障経費の増大に備えて、決算状況等により可能な範囲で積立を行う。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一般廃棄物処理施設等整備基金は、一般廃棄物処理施設及び周辺施設等の整備資金に充てるため。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安全安心対策基金は、災害及び感染症等の予防及び復旧対策等の資金に充てるため。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開発事業に伴う公共施設等整備基金は、開発事業に伴う公共施設等の整備資金に充てるため。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交通安全対策基金は、交通安全施設等の整備資金に充てるため。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一般廃棄物処理施設等整備基金において、一般廃棄物処理施設及び周辺施設等の整備のための取崩しにより減となった。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特定の目的のため、決算状況等により可能な範囲で積立を行う。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予算見込を上回る町税等により増となった。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年度決算により取崩額が積立額を下回ったため増となった。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9F7FF3E-A69C-40BA-873A-5C68ED3D6D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D118417-8B7A-482A-A280-D17AECC1AB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7A4240A-AE53-4108-AEA3-EB03755B1623}"/>
            </a:ext>
          </a:extLst>
        </xdr:cNvPr>
        <xdr:cNvSpPr/>
      </xdr:nvSpPr>
      <xdr:spPr>
        <a:xfrm>
          <a:off x="13060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74375F4-861A-4F68-B621-CAB54264C947}"/>
            </a:ext>
          </a:extLst>
        </xdr:cNvPr>
        <xdr:cNvSpPr/>
      </xdr:nvSpPr>
      <xdr:spPr>
        <a:xfrm>
          <a:off x="14584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2618804-9EDD-4127-8946-DA13709975A6}"/>
            </a:ext>
          </a:extLst>
        </xdr:cNvPr>
        <xdr:cNvSpPr/>
      </xdr:nvSpPr>
      <xdr:spPr>
        <a:xfrm>
          <a:off x="17632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F84EB03D-B18A-4169-BC28-0A56BB507B82}"/>
            </a:ext>
          </a:extLst>
        </xdr:cNvPr>
        <xdr:cNvSpPr/>
      </xdr:nvSpPr>
      <xdr:spPr>
        <a:xfrm>
          <a:off x="19156680" y="957072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1E8620A1-C805-4584-BEE0-93BDD77E3A7E}"/>
            </a:ext>
          </a:extLst>
        </xdr:cNvPr>
        <xdr:cNvSpPr/>
      </xdr:nvSpPr>
      <xdr:spPr>
        <a:xfrm>
          <a:off x="13060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AC5D4245-D4AF-48DB-8B83-26F0E28ECC72}"/>
            </a:ext>
          </a:extLst>
        </xdr:cNvPr>
        <xdr:cNvSpPr/>
      </xdr:nvSpPr>
      <xdr:spPr>
        <a:xfrm>
          <a:off x="14584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B7B1EC9B-DC6C-4B14-B9A4-E9A3EDF103AE}"/>
            </a:ext>
          </a:extLst>
        </xdr:cNvPr>
        <xdr:cNvSpPr/>
      </xdr:nvSpPr>
      <xdr:spPr>
        <a:xfrm>
          <a:off x="16108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1AF4914D-1A91-4458-B23D-B92F37327387}"/>
            </a:ext>
          </a:extLst>
        </xdr:cNvPr>
        <xdr:cNvSpPr/>
      </xdr:nvSpPr>
      <xdr:spPr>
        <a:xfrm>
          <a:off x="17632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A8198533-28A3-4564-A52A-F76CDAC94047}"/>
            </a:ext>
          </a:extLst>
        </xdr:cNvPr>
        <xdr:cNvSpPr/>
      </xdr:nvSpPr>
      <xdr:spPr>
        <a:xfrm>
          <a:off x="19156680" y="13472160"/>
          <a:ext cx="1524000" cy="3505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53B1A60-3D9E-4D5B-BDA6-B729E24756C6}"/>
            </a:ext>
          </a:extLst>
        </xdr:cNvPr>
        <xdr:cNvSpPr/>
      </xdr:nvSpPr>
      <xdr:spPr>
        <a:xfrm>
          <a:off x="353695" y="65405"/>
          <a:ext cx="1270381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88FBF3F-AFEB-4A22-A376-96CEFFBD50A6}"/>
            </a:ext>
          </a:extLst>
        </xdr:cNvPr>
        <xdr:cNvSpPr/>
      </xdr:nvSpPr>
      <xdr:spPr>
        <a:xfrm>
          <a:off x="17030700" y="190500"/>
          <a:ext cx="393636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224485F3-364D-4059-85A4-6CE0160EA256}"/>
            </a:ext>
          </a:extLst>
        </xdr:cNvPr>
        <xdr:cNvSpPr/>
      </xdr:nvSpPr>
      <xdr:spPr>
        <a:xfrm>
          <a:off x="17058005" y="217805"/>
          <a:ext cx="3886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58ADD4D-E36B-4BBF-AD96-1888D80C59E1}"/>
            </a:ext>
          </a:extLst>
        </xdr:cNvPr>
        <xdr:cNvSpPr/>
      </xdr:nvSpPr>
      <xdr:spPr>
        <a:xfrm>
          <a:off x="17087215" y="239395"/>
          <a:ext cx="382524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D450D027-C8D0-4AEE-9FC8-2783A40A5B54}"/>
            </a:ext>
          </a:extLst>
        </xdr:cNvPr>
        <xdr:cNvSpPr/>
      </xdr:nvSpPr>
      <xdr:spPr>
        <a:xfrm>
          <a:off x="14238605" y="190500"/>
          <a:ext cx="26625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3EBDEA29-E2E8-474B-8C15-2C706EEAA1E8}"/>
            </a:ext>
          </a:extLst>
        </xdr:cNvPr>
        <xdr:cNvSpPr/>
      </xdr:nvSpPr>
      <xdr:spPr>
        <a:xfrm>
          <a:off x="14267815" y="217805"/>
          <a:ext cx="26104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2DDEBEF-F155-48DE-9499-980C824DC52F}"/>
            </a:ext>
          </a:extLst>
        </xdr:cNvPr>
        <xdr:cNvSpPr/>
      </xdr:nvSpPr>
      <xdr:spPr>
        <a:xfrm>
          <a:off x="14287500" y="239395"/>
          <a:ext cx="25647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BFB5ABE3-EB46-4B46-BD7D-8A6BD7EA8362}"/>
            </a:ext>
          </a:extLst>
        </xdr:cNvPr>
        <xdr:cNvSpPr/>
      </xdr:nvSpPr>
      <xdr:spPr>
        <a:xfrm>
          <a:off x="484505" y="894715"/>
          <a:ext cx="10096500" cy="18103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E777764-E8D7-44A5-9441-EACD9AA8B6E0}"/>
            </a:ext>
          </a:extLst>
        </xdr:cNvPr>
        <xdr:cNvSpPr/>
      </xdr:nvSpPr>
      <xdr:spPr>
        <a:xfrm>
          <a:off x="609600" y="926465"/>
          <a:ext cx="1398905"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E5764096-7276-44C1-8D26-1875FA54CF73}"/>
            </a:ext>
          </a:extLst>
        </xdr:cNvPr>
        <xdr:cNvSpPr/>
      </xdr:nvSpPr>
      <xdr:spPr>
        <a:xfrm>
          <a:off x="1943100" y="926465"/>
          <a:ext cx="1333500"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A638DD56-F568-4E33-A537-499E3821B732}"/>
            </a:ext>
          </a:extLst>
        </xdr:cNvPr>
        <xdr:cNvSpPr/>
      </xdr:nvSpPr>
      <xdr:spPr>
        <a:xfrm>
          <a:off x="3276600" y="926465"/>
          <a:ext cx="1524000" cy="17449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1806AC88-24BB-472F-9A80-465CBBEEDAEE}"/>
            </a:ext>
          </a:extLst>
        </xdr:cNvPr>
        <xdr:cNvSpPr/>
      </xdr:nvSpPr>
      <xdr:spPr>
        <a:xfrm>
          <a:off x="4800600" y="941705"/>
          <a:ext cx="203771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E7CB7759-7BEA-45C0-A404-34FC0C8B2182}"/>
            </a:ext>
          </a:extLst>
        </xdr:cNvPr>
        <xdr:cNvSpPr/>
      </xdr:nvSpPr>
      <xdr:spPr>
        <a:xfrm>
          <a:off x="6838315" y="941705"/>
          <a:ext cx="126619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9900BC35-2A13-4BDD-8442-ECBB12397631}"/>
            </a:ext>
          </a:extLst>
        </xdr:cNvPr>
        <xdr:cNvSpPr/>
      </xdr:nvSpPr>
      <xdr:spPr>
        <a:xfrm>
          <a:off x="8171815" y="952500"/>
          <a:ext cx="629285" cy="964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C6134EA3-67CC-4449-A6CA-A3B907FCCAC0}"/>
            </a:ext>
          </a:extLst>
        </xdr:cNvPr>
        <xdr:cNvSpPr/>
      </xdr:nvSpPr>
      <xdr:spPr>
        <a:xfrm>
          <a:off x="4800600" y="1729740"/>
          <a:ext cx="203771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DCDD9CD5-EAD5-4376-93E8-C50F8830BE5B}"/>
            </a:ext>
          </a:extLst>
        </xdr:cNvPr>
        <xdr:cNvSpPr/>
      </xdr:nvSpPr>
      <xdr:spPr>
        <a:xfrm>
          <a:off x="6896100" y="1729740"/>
          <a:ext cx="368490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9B00EEB6-2406-4633-B047-BFD70A2F0EE5}"/>
            </a:ext>
          </a:extLst>
        </xdr:cNvPr>
        <xdr:cNvSpPr/>
      </xdr:nvSpPr>
      <xdr:spPr>
        <a:xfrm>
          <a:off x="11076305" y="894715"/>
          <a:ext cx="1524000" cy="12890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AE637CA2-9DA6-4C4E-A01F-04D1E9405438}"/>
            </a:ext>
          </a:extLst>
        </xdr:cNvPr>
        <xdr:cNvSpPr/>
      </xdr:nvSpPr>
      <xdr:spPr>
        <a:xfrm>
          <a:off x="11338560" y="952500"/>
          <a:ext cx="13335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3AC49FC-B650-4A1C-B351-457D8AA7A6C3}"/>
            </a:ext>
          </a:extLst>
        </xdr:cNvPr>
        <xdr:cNvSpPr/>
      </xdr:nvSpPr>
      <xdr:spPr>
        <a:xfrm>
          <a:off x="11338560" y="1226820"/>
          <a:ext cx="1333500" cy="5302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39D52627-6B68-4B6B-B2D1-D00A56C80D5A}"/>
            </a:ext>
          </a:extLst>
        </xdr:cNvPr>
        <xdr:cNvSpPr/>
      </xdr:nvSpPr>
      <xdr:spPr>
        <a:xfrm>
          <a:off x="11338560" y="1577340"/>
          <a:ext cx="1458595" cy="6553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5AAECFB0-A5B4-4829-A965-117207B2E1E4}"/>
            </a:ext>
          </a:extLst>
        </xdr:cNvPr>
        <xdr:cNvCxnSpPr/>
      </xdr:nvCxnSpPr>
      <xdr:spPr>
        <a:xfrm flipH="1">
          <a:off x="11158855" y="1047115"/>
          <a:ext cx="2133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80EC8D85-F954-4574-B559-3027DE48A00A}"/>
            </a:ext>
          </a:extLst>
        </xdr:cNvPr>
        <xdr:cNvSpPr/>
      </xdr:nvSpPr>
      <xdr:spPr>
        <a:xfrm>
          <a:off x="11216640" y="1009015"/>
          <a:ext cx="9588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AEC1DD1E-4A26-420A-8749-F0AEB74A3857}"/>
            </a:ext>
          </a:extLst>
        </xdr:cNvPr>
        <xdr:cNvSpPr/>
      </xdr:nvSpPr>
      <xdr:spPr>
        <a:xfrm>
          <a:off x="11216640" y="1313815"/>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2F9A1D-F2E0-48AD-9E13-9B81C1AC259A}"/>
            </a:ext>
          </a:extLst>
        </xdr:cNvPr>
        <xdr:cNvCxnSpPr/>
      </xdr:nvCxnSpPr>
      <xdr:spPr>
        <a:xfrm>
          <a:off x="11259185" y="157734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218B7D7A-A72B-4F5E-A187-AD0E57F40CAA}"/>
            </a:ext>
          </a:extLst>
        </xdr:cNvPr>
        <xdr:cNvCxnSpPr/>
      </xdr:nvCxnSpPr>
      <xdr:spPr>
        <a:xfrm>
          <a:off x="11181715" y="157734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2A25370A-9416-45C2-8030-25B86F2EECC2}"/>
            </a:ext>
          </a:extLst>
        </xdr:cNvPr>
        <xdr:cNvCxnSpPr/>
      </xdr:nvCxnSpPr>
      <xdr:spPr>
        <a:xfrm flipV="1">
          <a:off x="11259185" y="18211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E853F0AE-8692-4E60-9E17-89EB904337E9}"/>
            </a:ext>
          </a:extLst>
        </xdr:cNvPr>
        <xdr:cNvCxnSpPr/>
      </xdr:nvCxnSpPr>
      <xdr:spPr>
        <a:xfrm>
          <a:off x="11181715" y="1965960"/>
          <a:ext cx="16764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BAFABF41-7B3C-43AC-A1DF-7BFEE35B8623}"/>
            </a:ext>
          </a:extLst>
        </xdr:cNvPr>
        <xdr:cNvSpPr txBox="1"/>
      </xdr:nvSpPr>
      <xdr:spPr>
        <a:xfrm>
          <a:off x="419100" y="2808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09B7B6B-C1B7-4975-83C9-B4E147BC5E64}"/>
            </a:ext>
          </a:extLst>
        </xdr:cNvPr>
        <xdr:cNvSpPr txBox="1"/>
      </xdr:nvSpPr>
      <xdr:spPr>
        <a:xfrm>
          <a:off x="419100" y="30556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CC15A726-F010-4CE1-A8EA-DEC133654ADA}"/>
            </a:ext>
          </a:extLst>
        </xdr:cNvPr>
        <xdr:cNvSpPr txBox="1"/>
      </xdr:nvSpPr>
      <xdr:spPr>
        <a:xfrm>
          <a:off x="419100" y="330263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3" name="テキスト ボックス 42">
          <a:extLst>
            <a:ext uri="{FF2B5EF4-FFF2-40B4-BE49-F238E27FC236}">
              <a16:creationId xmlns:a16="http://schemas.microsoft.com/office/drawing/2014/main" id="{825FBA8F-104B-4708-B9BF-8642E64055BD}"/>
            </a:ext>
          </a:extLst>
        </xdr:cNvPr>
        <xdr:cNvSpPr txBox="1"/>
      </xdr:nvSpPr>
      <xdr:spPr>
        <a:xfrm>
          <a:off x="419100" y="35477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6204F319-CA35-4EAD-A1E0-D3DFEB685B3B}"/>
            </a:ext>
          </a:extLst>
        </xdr:cNvPr>
        <xdr:cNvSpPr txBox="1"/>
      </xdr:nvSpPr>
      <xdr:spPr>
        <a:xfrm>
          <a:off x="419100" y="379476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2D5A902E-5C62-4CA0-8D83-F4A5A2AAA6B6}"/>
            </a:ext>
          </a:extLst>
        </xdr:cNvPr>
        <xdr:cNvSpPr/>
      </xdr:nvSpPr>
      <xdr:spPr>
        <a:xfrm>
          <a:off x="1275715" y="4324985"/>
          <a:ext cx="4237990"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C393FF27-B4B4-4530-A586-AB13716C6614}"/>
            </a:ext>
          </a:extLst>
        </xdr:cNvPr>
        <xdr:cNvSpPr/>
      </xdr:nvSpPr>
      <xdr:spPr>
        <a:xfrm>
          <a:off x="1991854" y="4697032"/>
          <a:ext cx="1738911"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AA86769F-E0DE-4C16-9FEB-6498470379CB}"/>
            </a:ext>
          </a:extLst>
        </xdr:cNvPr>
        <xdr:cNvSpPr/>
      </xdr:nvSpPr>
      <xdr:spPr>
        <a:xfrm>
          <a:off x="3830949" y="4684171"/>
          <a:ext cx="850911"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8BFD7CE8-F52B-4FE8-A70A-B35F98839F3A}"/>
            </a:ext>
          </a:extLst>
        </xdr:cNvPr>
        <xdr:cNvSpPr/>
      </xdr:nvSpPr>
      <xdr:spPr>
        <a:xfrm>
          <a:off x="546671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EA89A01C-D31D-4105-BC9F-F11E066DE02D}"/>
            </a:ext>
          </a:extLst>
        </xdr:cNvPr>
        <xdr:cNvSpPr/>
      </xdr:nvSpPr>
      <xdr:spPr>
        <a:xfrm>
          <a:off x="546671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F424492B-698A-474C-A0C9-9047F9638CDB}"/>
            </a:ext>
          </a:extLst>
        </xdr:cNvPr>
        <xdr:cNvSpPr/>
      </xdr:nvSpPr>
      <xdr:spPr>
        <a:xfrm>
          <a:off x="699071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6A2AEF91-723C-4206-9038-BF3BD76F5500}"/>
            </a:ext>
          </a:extLst>
        </xdr:cNvPr>
        <xdr:cNvSpPr/>
      </xdr:nvSpPr>
      <xdr:spPr>
        <a:xfrm>
          <a:off x="699071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D5D08821-3122-407F-B342-FCB46DC6F680}"/>
            </a:ext>
          </a:extLst>
        </xdr:cNvPr>
        <xdr:cNvSpPr/>
      </xdr:nvSpPr>
      <xdr:spPr>
        <a:xfrm>
          <a:off x="8637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F8AAFA22-53A9-4DA7-99A2-71D42D04AE46}"/>
            </a:ext>
          </a:extLst>
        </xdr:cNvPr>
        <xdr:cNvSpPr/>
      </xdr:nvSpPr>
      <xdr:spPr>
        <a:xfrm>
          <a:off x="8637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5DD72BDD-C1A0-4F6E-B694-1C8717C4F4EA}"/>
            </a:ext>
          </a:extLst>
        </xdr:cNvPr>
        <xdr:cNvSpPr/>
      </xdr:nvSpPr>
      <xdr:spPr>
        <a:xfrm>
          <a:off x="1275715" y="5036820"/>
          <a:ext cx="4237990"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1854ED7D-1C7C-4EE1-AFF3-45D39375B1CA}"/>
            </a:ext>
          </a:extLst>
        </xdr:cNvPr>
        <xdr:cNvSpPr/>
      </xdr:nvSpPr>
      <xdr:spPr>
        <a:xfrm>
          <a:off x="5780405" y="5036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10FEB8AA-49A1-4456-9EE8-11B26BDB7C67}"/>
            </a:ext>
          </a:extLst>
        </xdr:cNvPr>
        <xdr:cNvSpPr/>
      </xdr:nvSpPr>
      <xdr:spPr>
        <a:xfrm>
          <a:off x="5780405" y="5102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F08C55D9-16D7-4A96-8007-65E0E432264F}"/>
            </a:ext>
          </a:extLst>
        </xdr:cNvPr>
        <xdr:cNvSpPr txBox="1"/>
      </xdr:nvSpPr>
      <xdr:spPr>
        <a:xfrm>
          <a:off x="5856605" y="5338445"/>
          <a:ext cx="4563110"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固定資産の新規投資以上に資産の老朽化が進む傾向であるため、公共施設等総合管理計画や今後作成する個別施設計画等の目標達成に向けた取組みを進めるともに、健全な財政運営に努める。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B682F22C-CC39-4AAC-BB23-90077DAE6893}"/>
            </a:ext>
          </a:extLst>
        </xdr:cNvPr>
        <xdr:cNvSpPr txBox="1"/>
      </xdr:nvSpPr>
      <xdr:spPr>
        <a:xfrm>
          <a:off x="1237615" y="4838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8F872C54-639C-4349-AB8D-941BF7E9095E}"/>
            </a:ext>
          </a:extLst>
        </xdr:cNvPr>
        <xdr:cNvCxnSpPr/>
      </xdr:nvCxnSpPr>
      <xdr:spPr>
        <a:xfrm>
          <a:off x="1275715" y="724344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97AF4FE2-CD6C-4495-8AD0-14B9BA63171C}"/>
            </a:ext>
          </a:extLst>
        </xdr:cNvPr>
        <xdr:cNvSpPr txBox="1"/>
      </xdr:nvSpPr>
      <xdr:spPr>
        <a:xfrm>
          <a:off x="852821" y="71458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881BEE15-3B32-44CD-94AC-CF5D3533B185}"/>
            </a:ext>
          </a:extLst>
        </xdr:cNvPr>
        <xdr:cNvCxnSpPr/>
      </xdr:nvCxnSpPr>
      <xdr:spPr>
        <a:xfrm>
          <a:off x="1275715" y="6872182"/>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B63EC276-0576-42F4-BDB6-C0762F60C0B7}"/>
            </a:ext>
          </a:extLst>
        </xdr:cNvPr>
        <xdr:cNvSpPr txBox="1"/>
      </xdr:nvSpPr>
      <xdr:spPr>
        <a:xfrm>
          <a:off x="852821" y="67821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6F91A5A7-2B7C-4AB6-99A8-F47E8DCB696D}"/>
            </a:ext>
          </a:extLst>
        </xdr:cNvPr>
        <xdr:cNvCxnSpPr/>
      </xdr:nvCxnSpPr>
      <xdr:spPr>
        <a:xfrm>
          <a:off x="1275715" y="6508538"/>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C5641E72-CF59-4819-9500-7ACF7CD0FBCC}"/>
            </a:ext>
          </a:extLst>
        </xdr:cNvPr>
        <xdr:cNvSpPr txBox="1"/>
      </xdr:nvSpPr>
      <xdr:spPr>
        <a:xfrm>
          <a:off x="852821" y="64109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CA5A3BDA-E4B1-4B67-8DA5-2678AC15280B}"/>
            </a:ext>
          </a:extLst>
        </xdr:cNvPr>
        <xdr:cNvCxnSpPr/>
      </xdr:nvCxnSpPr>
      <xdr:spPr>
        <a:xfrm>
          <a:off x="1275715" y="6137275"/>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9EF3CC2E-AEEC-4A43-80DD-A1AF0A694808}"/>
            </a:ext>
          </a:extLst>
        </xdr:cNvPr>
        <xdr:cNvSpPr txBox="1"/>
      </xdr:nvSpPr>
      <xdr:spPr>
        <a:xfrm>
          <a:off x="852821" y="60472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5BCF351B-A117-4BBC-BBED-03E197AB6994}"/>
            </a:ext>
          </a:extLst>
        </xdr:cNvPr>
        <xdr:cNvCxnSpPr/>
      </xdr:nvCxnSpPr>
      <xdr:spPr>
        <a:xfrm>
          <a:off x="1275715" y="5771727"/>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FC7DAAE3-34FC-4D8C-A989-372943AF3CDD}"/>
            </a:ext>
          </a:extLst>
        </xdr:cNvPr>
        <xdr:cNvSpPr txBox="1"/>
      </xdr:nvSpPr>
      <xdr:spPr>
        <a:xfrm>
          <a:off x="852821" y="56741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6DE3A8EB-A2EF-4DD6-9119-22AA58F1A78C}"/>
            </a:ext>
          </a:extLst>
        </xdr:cNvPr>
        <xdr:cNvCxnSpPr/>
      </xdr:nvCxnSpPr>
      <xdr:spPr>
        <a:xfrm>
          <a:off x="1275715" y="5400463"/>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2C6D8EE7-7A10-4280-9BEF-1F90D06B3266}"/>
            </a:ext>
          </a:extLst>
        </xdr:cNvPr>
        <xdr:cNvSpPr txBox="1"/>
      </xdr:nvSpPr>
      <xdr:spPr>
        <a:xfrm>
          <a:off x="852821" y="5302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6938DDBC-331B-4CEF-987A-24D46067998E}"/>
            </a:ext>
          </a:extLst>
        </xdr:cNvPr>
        <xdr:cNvCxnSpPr/>
      </xdr:nvCxnSpPr>
      <xdr:spPr>
        <a:xfrm>
          <a:off x="1275715" y="5036820"/>
          <a:ext cx="423799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36BA0794-1841-4D0C-B920-67C8C052F804}"/>
            </a:ext>
          </a:extLst>
        </xdr:cNvPr>
        <xdr:cNvSpPr txBox="1"/>
      </xdr:nvSpPr>
      <xdr:spPr>
        <a:xfrm>
          <a:off x="852821" y="493920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E01FAB6B-7DB0-413A-A384-7653CC9F31BD}"/>
            </a:ext>
          </a:extLst>
        </xdr:cNvPr>
        <xdr:cNvSpPr/>
      </xdr:nvSpPr>
      <xdr:spPr>
        <a:xfrm>
          <a:off x="1275715" y="5036820"/>
          <a:ext cx="4237990"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4" name="直線コネクタ 73">
          <a:extLst>
            <a:ext uri="{FF2B5EF4-FFF2-40B4-BE49-F238E27FC236}">
              <a16:creationId xmlns:a16="http://schemas.microsoft.com/office/drawing/2014/main" id="{C583B7F4-4BAF-4B5B-ADF1-A2790288EF13}"/>
            </a:ext>
          </a:extLst>
        </xdr:cNvPr>
        <xdr:cNvCxnSpPr/>
      </xdr:nvCxnSpPr>
      <xdr:spPr>
        <a:xfrm flipV="1">
          <a:off x="4760595" y="5652558"/>
          <a:ext cx="1270" cy="124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5" name="有形固定資産減価償却率最小値テキスト">
          <a:extLst>
            <a:ext uri="{FF2B5EF4-FFF2-40B4-BE49-F238E27FC236}">
              <a16:creationId xmlns:a16="http://schemas.microsoft.com/office/drawing/2014/main" id="{8FAA3C35-7C36-4E03-8A26-40667BFAB000}"/>
            </a:ext>
          </a:extLst>
        </xdr:cNvPr>
        <xdr:cNvSpPr txBox="1"/>
      </xdr:nvSpPr>
      <xdr:spPr>
        <a:xfrm>
          <a:off x="4819015" y="690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6" name="直線コネクタ 75">
          <a:extLst>
            <a:ext uri="{FF2B5EF4-FFF2-40B4-BE49-F238E27FC236}">
              <a16:creationId xmlns:a16="http://schemas.microsoft.com/office/drawing/2014/main" id="{80A185B4-A21D-4ED8-9CC8-AA0114669AEB}"/>
            </a:ext>
          </a:extLst>
        </xdr:cNvPr>
        <xdr:cNvCxnSpPr/>
      </xdr:nvCxnSpPr>
      <xdr:spPr>
        <a:xfrm>
          <a:off x="4675505" y="6899275"/>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7" name="有形固定資産減価償却率最大値テキスト">
          <a:extLst>
            <a:ext uri="{FF2B5EF4-FFF2-40B4-BE49-F238E27FC236}">
              <a16:creationId xmlns:a16="http://schemas.microsoft.com/office/drawing/2014/main" id="{896EBF05-A910-437B-ABC4-0B35DD9DB22C}"/>
            </a:ext>
          </a:extLst>
        </xdr:cNvPr>
        <xdr:cNvSpPr txBox="1"/>
      </xdr:nvSpPr>
      <xdr:spPr>
        <a:xfrm>
          <a:off x="4819015" y="542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8" name="直線コネクタ 77">
          <a:extLst>
            <a:ext uri="{FF2B5EF4-FFF2-40B4-BE49-F238E27FC236}">
              <a16:creationId xmlns:a16="http://schemas.microsoft.com/office/drawing/2014/main" id="{56590022-3B64-460F-AA3B-54133A8DE910}"/>
            </a:ext>
          </a:extLst>
        </xdr:cNvPr>
        <xdr:cNvCxnSpPr/>
      </xdr:nvCxnSpPr>
      <xdr:spPr>
        <a:xfrm>
          <a:off x="4675505" y="5652558"/>
          <a:ext cx="18161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79" name="有形固定資産減価償却率平均値テキスト">
          <a:extLst>
            <a:ext uri="{FF2B5EF4-FFF2-40B4-BE49-F238E27FC236}">
              <a16:creationId xmlns:a16="http://schemas.microsoft.com/office/drawing/2014/main" id="{A1F29024-6D8E-4BCA-864B-3D8BD1F60C2E}"/>
            </a:ext>
          </a:extLst>
        </xdr:cNvPr>
        <xdr:cNvSpPr txBox="1"/>
      </xdr:nvSpPr>
      <xdr:spPr>
        <a:xfrm>
          <a:off x="4819015" y="6105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0" name="フローチャート: 判断 79">
          <a:extLst>
            <a:ext uri="{FF2B5EF4-FFF2-40B4-BE49-F238E27FC236}">
              <a16:creationId xmlns:a16="http://schemas.microsoft.com/office/drawing/2014/main" id="{2030CE99-3A91-472F-A218-E415046D10EC}"/>
            </a:ext>
          </a:extLst>
        </xdr:cNvPr>
        <xdr:cNvSpPr/>
      </xdr:nvSpPr>
      <xdr:spPr>
        <a:xfrm>
          <a:off x="4713605" y="6261312"/>
          <a:ext cx="10541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1" name="フローチャート: 判断 80">
          <a:extLst>
            <a:ext uri="{FF2B5EF4-FFF2-40B4-BE49-F238E27FC236}">
              <a16:creationId xmlns:a16="http://schemas.microsoft.com/office/drawing/2014/main" id="{FE8F9805-9EC0-42FC-BCD4-C47FD5CB7376}"/>
            </a:ext>
          </a:extLst>
        </xdr:cNvPr>
        <xdr:cNvSpPr/>
      </xdr:nvSpPr>
      <xdr:spPr>
        <a:xfrm>
          <a:off x="4000500" y="62217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2" name="フローチャート: 判断 81">
          <a:extLst>
            <a:ext uri="{FF2B5EF4-FFF2-40B4-BE49-F238E27FC236}">
              <a16:creationId xmlns:a16="http://schemas.microsoft.com/office/drawing/2014/main" id="{4336FC1D-6071-406B-8069-5BDB1F7C3BED}"/>
            </a:ext>
          </a:extLst>
        </xdr:cNvPr>
        <xdr:cNvSpPr/>
      </xdr:nvSpPr>
      <xdr:spPr>
        <a:xfrm>
          <a:off x="3238500" y="616754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3" name="フローチャート: 判断 82">
          <a:extLst>
            <a:ext uri="{FF2B5EF4-FFF2-40B4-BE49-F238E27FC236}">
              <a16:creationId xmlns:a16="http://schemas.microsoft.com/office/drawing/2014/main" id="{0A20B184-4682-42CD-96C1-32500E8F35CE}"/>
            </a:ext>
          </a:extLst>
        </xdr:cNvPr>
        <xdr:cNvSpPr/>
      </xdr:nvSpPr>
      <xdr:spPr>
        <a:xfrm>
          <a:off x="2476500" y="613325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4" name="フローチャート: 判断 83">
          <a:extLst>
            <a:ext uri="{FF2B5EF4-FFF2-40B4-BE49-F238E27FC236}">
              <a16:creationId xmlns:a16="http://schemas.microsoft.com/office/drawing/2014/main" id="{AE7A550C-1BFB-40D5-B316-A40ABC637D1E}"/>
            </a:ext>
          </a:extLst>
        </xdr:cNvPr>
        <xdr:cNvSpPr/>
      </xdr:nvSpPr>
      <xdr:spPr>
        <a:xfrm>
          <a:off x="1714500" y="609367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178A8BE-08D3-40B8-BFD4-EB82ABA3962E}"/>
            </a:ext>
          </a:extLst>
        </xdr:cNvPr>
        <xdr:cNvSpPr txBox="1"/>
      </xdr:nvSpPr>
      <xdr:spPr>
        <a:xfrm>
          <a:off x="459041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0E4EA5F-50A3-45B0-BACA-2034433AF891}"/>
            </a:ext>
          </a:extLst>
        </xdr:cNvPr>
        <xdr:cNvSpPr txBox="1"/>
      </xdr:nvSpPr>
      <xdr:spPr>
        <a:xfrm>
          <a:off x="3875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C04BC93-DDA7-4408-8C69-445377AEED30}"/>
            </a:ext>
          </a:extLst>
        </xdr:cNvPr>
        <xdr:cNvSpPr txBox="1"/>
      </xdr:nvSpPr>
      <xdr:spPr>
        <a:xfrm>
          <a:off x="3113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1DFEFF1-53BC-4158-9B84-C20A18463148}"/>
            </a:ext>
          </a:extLst>
        </xdr:cNvPr>
        <xdr:cNvSpPr txBox="1"/>
      </xdr:nvSpPr>
      <xdr:spPr>
        <a:xfrm>
          <a:off x="2351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0A31CA4-E011-451F-9CD9-91916864C348}"/>
            </a:ext>
          </a:extLst>
        </xdr:cNvPr>
        <xdr:cNvSpPr txBox="1"/>
      </xdr:nvSpPr>
      <xdr:spPr>
        <a:xfrm>
          <a:off x="15894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137583</xdr:rowOff>
    </xdr:from>
    <xdr:to>
      <xdr:col>23</xdr:col>
      <xdr:colOff>136525</xdr:colOff>
      <xdr:row>33</xdr:row>
      <xdr:rowOff>67733</xdr:rowOff>
    </xdr:to>
    <xdr:sp macro="" textlink="">
      <xdr:nvSpPr>
        <xdr:cNvPr id="90" name="楕円 89">
          <a:extLst>
            <a:ext uri="{FF2B5EF4-FFF2-40B4-BE49-F238E27FC236}">
              <a16:creationId xmlns:a16="http://schemas.microsoft.com/office/drawing/2014/main" id="{7F0410D6-68F2-4613-863B-D5B82996F7CC}"/>
            </a:ext>
          </a:extLst>
        </xdr:cNvPr>
        <xdr:cNvSpPr/>
      </xdr:nvSpPr>
      <xdr:spPr>
        <a:xfrm>
          <a:off x="4713605" y="6511713"/>
          <a:ext cx="10541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116010</xdr:rowOff>
    </xdr:from>
    <xdr:ext cx="405111" cy="259045"/>
    <xdr:sp macro="" textlink="">
      <xdr:nvSpPr>
        <xdr:cNvPr id="91" name="有形固定資産減価償却率該当値テキスト">
          <a:extLst>
            <a:ext uri="{FF2B5EF4-FFF2-40B4-BE49-F238E27FC236}">
              <a16:creationId xmlns:a16="http://schemas.microsoft.com/office/drawing/2014/main" id="{6C4C43EF-EA4B-4858-A0F9-88B52707F469}"/>
            </a:ext>
          </a:extLst>
        </xdr:cNvPr>
        <xdr:cNvSpPr txBox="1"/>
      </xdr:nvSpPr>
      <xdr:spPr>
        <a:xfrm>
          <a:off x="4819015" y="648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135043</xdr:rowOff>
    </xdr:from>
    <xdr:to>
      <xdr:col>19</xdr:col>
      <xdr:colOff>187325</xdr:colOff>
      <xdr:row>31</xdr:row>
      <xdr:rowOff>65193</xdr:rowOff>
    </xdr:to>
    <xdr:sp macro="" textlink="">
      <xdr:nvSpPr>
        <xdr:cNvPr id="92" name="楕円 91">
          <a:extLst>
            <a:ext uri="{FF2B5EF4-FFF2-40B4-BE49-F238E27FC236}">
              <a16:creationId xmlns:a16="http://schemas.microsoft.com/office/drawing/2014/main" id="{126F5C62-050D-49E2-8F83-ABD2B4F86A25}"/>
            </a:ext>
          </a:extLst>
        </xdr:cNvPr>
        <xdr:cNvSpPr/>
      </xdr:nvSpPr>
      <xdr:spPr>
        <a:xfrm>
          <a:off x="4000500" y="615865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xdr:rowOff>
    </xdr:from>
    <xdr:to>
      <xdr:col>23</xdr:col>
      <xdr:colOff>85725</xdr:colOff>
      <xdr:row>33</xdr:row>
      <xdr:rowOff>16933</xdr:rowOff>
    </xdr:to>
    <xdr:cxnSp macro="">
      <xdr:nvCxnSpPr>
        <xdr:cNvPr id="93" name="直線コネクタ 92">
          <a:extLst>
            <a:ext uri="{FF2B5EF4-FFF2-40B4-BE49-F238E27FC236}">
              <a16:creationId xmlns:a16="http://schemas.microsoft.com/office/drawing/2014/main" id="{E88DC3A7-4C2C-4AEC-89E0-2B3963761BC3}"/>
            </a:ext>
          </a:extLst>
        </xdr:cNvPr>
        <xdr:cNvCxnSpPr/>
      </xdr:nvCxnSpPr>
      <xdr:spPr>
        <a:xfrm>
          <a:off x="4057015" y="6213263"/>
          <a:ext cx="705485" cy="35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4" name="楕円 93">
          <a:extLst>
            <a:ext uri="{FF2B5EF4-FFF2-40B4-BE49-F238E27FC236}">
              <a16:creationId xmlns:a16="http://schemas.microsoft.com/office/drawing/2014/main" id="{C9819D06-AB1B-4372-9119-F25DD662E0A9}"/>
            </a:ext>
          </a:extLst>
        </xdr:cNvPr>
        <xdr:cNvSpPr/>
      </xdr:nvSpPr>
      <xdr:spPr>
        <a:xfrm>
          <a:off x="2476500" y="6054090"/>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142240</xdr:rowOff>
    </xdr:from>
    <xdr:to>
      <xdr:col>7</xdr:col>
      <xdr:colOff>187325</xdr:colOff>
      <xdr:row>31</xdr:row>
      <xdr:rowOff>72390</xdr:rowOff>
    </xdr:to>
    <xdr:sp macro="" textlink="">
      <xdr:nvSpPr>
        <xdr:cNvPr id="95" name="楕円 94">
          <a:extLst>
            <a:ext uri="{FF2B5EF4-FFF2-40B4-BE49-F238E27FC236}">
              <a16:creationId xmlns:a16="http://schemas.microsoft.com/office/drawing/2014/main" id="{3F2BCC4D-88CC-46DB-9223-09CD83091AB9}"/>
            </a:ext>
          </a:extLst>
        </xdr:cNvPr>
        <xdr:cNvSpPr/>
      </xdr:nvSpPr>
      <xdr:spPr>
        <a:xfrm>
          <a:off x="1714500" y="616394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31</xdr:row>
      <xdr:rowOff>21590</xdr:rowOff>
    </xdr:to>
    <xdr:cxnSp macro="">
      <xdr:nvCxnSpPr>
        <xdr:cNvPr id="96" name="直線コネクタ 95">
          <a:extLst>
            <a:ext uri="{FF2B5EF4-FFF2-40B4-BE49-F238E27FC236}">
              <a16:creationId xmlns:a16="http://schemas.microsoft.com/office/drawing/2014/main" id="{3254FA55-D2C6-4708-B07C-12ACC68C31B8}"/>
            </a:ext>
          </a:extLst>
        </xdr:cNvPr>
        <xdr:cNvCxnSpPr/>
      </xdr:nvCxnSpPr>
      <xdr:spPr>
        <a:xfrm flipV="1">
          <a:off x="1771015" y="6102985"/>
          <a:ext cx="76200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97" name="n_1aveValue有形固定資産減価償却率">
          <a:extLst>
            <a:ext uri="{FF2B5EF4-FFF2-40B4-BE49-F238E27FC236}">
              <a16:creationId xmlns:a16="http://schemas.microsoft.com/office/drawing/2014/main" id="{A82682E3-6834-4C65-BC39-CB74D3E1BBC7}"/>
            </a:ext>
          </a:extLst>
        </xdr:cNvPr>
        <xdr:cNvSpPr txBox="1"/>
      </xdr:nvSpPr>
      <xdr:spPr>
        <a:xfrm>
          <a:off x="3837949" y="631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macro="" textlink="">
      <xdr:nvSpPr>
        <xdr:cNvPr id="98" name="n_2aveValue有形固定資産減価償却率">
          <a:extLst>
            <a:ext uri="{FF2B5EF4-FFF2-40B4-BE49-F238E27FC236}">
              <a16:creationId xmlns:a16="http://schemas.microsoft.com/office/drawing/2014/main" id="{F382A659-5185-4C46-BDF7-FFC88A2597CB}"/>
            </a:ext>
          </a:extLst>
        </xdr:cNvPr>
        <xdr:cNvSpPr txBox="1"/>
      </xdr:nvSpPr>
      <xdr:spPr>
        <a:xfrm>
          <a:off x="3086744" y="5940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9" name="n_3aveValue有形固定資産減価償却率">
          <a:extLst>
            <a:ext uri="{FF2B5EF4-FFF2-40B4-BE49-F238E27FC236}">
              <a16:creationId xmlns:a16="http://schemas.microsoft.com/office/drawing/2014/main" id="{C2C48A39-1171-4A3F-AD0F-0D5CD3CBF272}"/>
            </a:ext>
          </a:extLst>
        </xdr:cNvPr>
        <xdr:cNvSpPr txBox="1"/>
      </xdr:nvSpPr>
      <xdr:spPr>
        <a:xfrm>
          <a:off x="2324744" y="6229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0" name="n_4aveValue有形固定資産減価償却率">
          <a:extLst>
            <a:ext uri="{FF2B5EF4-FFF2-40B4-BE49-F238E27FC236}">
              <a16:creationId xmlns:a16="http://schemas.microsoft.com/office/drawing/2014/main" id="{809DF739-C7C2-4967-AEE3-0341ABD4A3B3}"/>
            </a:ext>
          </a:extLst>
        </xdr:cNvPr>
        <xdr:cNvSpPr txBox="1"/>
      </xdr:nvSpPr>
      <xdr:spPr>
        <a:xfrm>
          <a:off x="1562744" y="586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81720</xdr:rowOff>
    </xdr:from>
    <xdr:ext cx="405111" cy="259045"/>
    <xdr:sp macro="" textlink="">
      <xdr:nvSpPr>
        <xdr:cNvPr id="101" name="n_1mainValue有形固定資産減価償却率">
          <a:extLst>
            <a:ext uri="{FF2B5EF4-FFF2-40B4-BE49-F238E27FC236}">
              <a16:creationId xmlns:a16="http://schemas.microsoft.com/office/drawing/2014/main" id="{6A046C4C-D27A-40FB-8735-1239E7834B20}"/>
            </a:ext>
          </a:extLst>
        </xdr:cNvPr>
        <xdr:cNvSpPr txBox="1"/>
      </xdr:nvSpPr>
      <xdr:spPr>
        <a:xfrm>
          <a:off x="3837949" y="59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2" name="n_3mainValue有形固定資産減価償却率">
          <a:extLst>
            <a:ext uri="{FF2B5EF4-FFF2-40B4-BE49-F238E27FC236}">
              <a16:creationId xmlns:a16="http://schemas.microsoft.com/office/drawing/2014/main" id="{E7D868F7-4AB9-478B-B48E-E6DA9AE1C61A}"/>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63517</xdr:rowOff>
    </xdr:from>
    <xdr:ext cx="405111" cy="259045"/>
    <xdr:sp macro="" textlink="">
      <xdr:nvSpPr>
        <xdr:cNvPr id="103" name="n_4mainValue有形固定資産減価償却率">
          <a:extLst>
            <a:ext uri="{FF2B5EF4-FFF2-40B4-BE49-F238E27FC236}">
              <a16:creationId xmlns:a16="http://schemas.microsoft.com/office/drawing/2014/main" id="{584B1FCE-2045-4C99-B1E7-5BA95A78D971}"/>
            </a:ext>
          </a:extLst>
        </xdr:cNvPr>
        <xdr:cNvSpPr txBox="1"/>
      </xdr:nvSpPr>
      <xdr:spPr>
        <a:xfrm>
          <a:off x="1562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BDB26E08-EA26-49B6-8B6F-4DB7FFA9F393}"/>
            </a:ext>
          </a:extLst>
        </xdr:cNvPr>
        <xdr:cNvSpPr/>
      </xdr:nvSpPr>
      <xdr:spPr>
        <a:xfrm>
          <a:off x="11304905" y="4324985"/>
          <a:ext cx="4239895" cy="3232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84131A5A-EC0E-4237-A71D-8148B9220FE7}"/>
            </a:ext>
          </a:extLst>
        </xdr:cNvPr>
        <xdr:cNvSpPr/>
      </xdr:nvSpPr>
      <xdr:spPr>
        <a:xfrm>
          <a:off x="12375148" y="4697032"/>
          <a:ext cx="1032609" cy="2833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9851BBCD-AA9E-452F-BA66-3953950C2F54}"/>
            </a:ext>
          </a:extLst>
        </xdr:cNvPr>
        <xdr:cNvSpPr/>
      </xdr:nvSpPr>
      <xdr:spPr>
        <a:xfrm>
          <a:off x="13820045" y="4684171"/>
          <a:ext cx="942529" cy="3166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CB04791C-57B5-41B5-843E-17BFD84FBEBB}"/>
            </a:ext>
          </a:extLst>
        </xdr:cNvPr>
        <xdr:cNvSpPr/>
      </xdr:nvSpPr>
      <xdr:spPr>
        <a:xfrm>
          <a:off x="15495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593C4B97-185D-43FD-976E-7473E1874AE7}"/>
            </a:ext>
          </a:extLst>
        </xdr:cNvPr>
        <xdr:cNvSpPr/>
      </xdr:nvSpPr>
      <xdr:spPr>
        <a:xfrm>
          <a:off x="15495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7361455C-BC5F-4604-B07B-A55CA731CB90}"/>
            </a:ext>
          </a:extLst>
        </xdr:cNvPr>
        <xdr:cNvSpPr/>
      </xdr:nvSpPr>
      <xdr:spPr>
        <a:xfrm>
          <a:off x="17019905"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4AEABA69-8601-41E5-93BF-5461759D6474}"/>
            </a:ext>
          </a:extLst>
        </xdr:cNvPr>
        <xdr:cNvSpPr/>
      </xdr:nvSpPr>
      <xdr:spPr>
        <a:xfrm>
          <a:off x="17019905"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7CC4FB69-3A8D-421B-BE77-A517C902A424}"/>
            </a:ext>
          </a:extLst>
        </xdr:cNvPr>
        <xdr:cNvSpPr/>
      </xdr:nvSpPr>
      <xdr:spPr>
        <a:xfrm>
          <a:off x="18669000" y="44577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EF5FCFDA-04E4-49F7-8D06-358026D1F5B2}"/>
            </a:ext>
          </a:extLst>
        </xdr:cNvPr>
        <xdr:cNvSpPr/>
      </xdr:nvSpPr>
      <xdr:spPr>
        <a:xfrm>
          <a:off x="18669000" y="4648200"/>
          <a:ext cx="15240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2DA8B710-1E7A-4CE0-B5B4-FDB23C30C45C}"/>
            </a:ext>
          </a:extLst>
        </xdr:cNvPr>
        <xdr:cNvSpPr/>
      </xdr:nvSpPr>
      <xdr:spPr>
        <a:xfrm>
          <a:off x="11304905" y="5036820"/>
          <a:ext cx="4239895" cy="22066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B8615A02-2D49-4FE8-9F55-00FE85C66B33}"/>
            </a:ext>
          </a:extLst>
        </xdr:cNvPr>
        <xdr:cNvSpPr/>
      </xdr:nvSpPr>
      <xdr:spPr>
        <a:xfrm>
          <a:off x="15811500" y="5036820"/>
          <a:ext cx="4762500" cy="2206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B450F6C2-783C-4353-8912-0CF4DF495D29}"/>
            </a:ext>
          </a:extLst>
        </xdr:cNvPr>
        <xdr:cNvSpPr/>
      </xdr:nvSpPr>
      <xdr:spPr>
        <a:xfrm>
          <a:off x="15811500" y="5102225"/>
          <a:ext cx="4572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A22491D4-AFF7-427F-A2A2-D3F6DFD9C16D}"/>
            </a:ext>
          </a:extLst>
        </xdr:cNvPr>
        <xdr:cNvSpPr txBox="1"/>
      </xdr:nvSpPr>
      <xdr:spPr>
        <a:xfrm>
          <a:off x="15887700" y="5338445"/>
          <a:ext cx="4561205" cy="18122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債務償還比率が</a:t>
          </a:r>
          <a:r>
            <a:rPr kumimoji="1" lang="en-US" altLang="ja-JP" sz="1100" b="0" i="0" baseline="0">
              <a:solidFill>
                <a:schemeClr val="dk1"/>
              </a:solidFill>
              <a:effectLst/>
              <a:latin typeface="+mn-lt"/>
              <a:ea typeface="+mn-ea"/>
              <a:cs typeface="+mn-cs"/>
            </a:rPr>
            <a:t>439.6</a:t>
          </a:r>
          <a:r>
            <a:rPr kumimoji="1" lang="ja-JP" altLang="ja-JP" sz="1100" b="0" i="0" baseline="0">
              <a:solidFill>
                <a:schemeClr val="dk1"/>
              </a:solidFill>
              <a:effectLst/>
              <a:latin typeface="+mn-lt"/>
              <a:ea typeface="+mn-ea"/>
              <a:cs typeface="+mn-cs"/>
            </a:rPr>
            <a:t>％となっており類似団体平均値を上回っていることから財政状況としては健全であるといえるが、公共施設の更新等による大規模事業により、今後は債務償還比率の上昇が見込まれる。計画的な施設等の更新により借入の抑制を図り、健全な財政運営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5CE95DEC-455F-4F8B-B870-75E2351A3606}"/>
            </a:ext>
          </a:extLst>
        </xdr:cNvPr>
        <xdr:cNvSpPr txBox="1"/>
      </xdr:nvSpPr>
      <xdr:spPr>
        <a:xfrm>
          <a:off x="11266805" y="48387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35286C44-E5A1-47A5-BB80-270D73164816}"/>
            </a:ext>
          </a:extLst>
        </xdr:cNvPr>
        <xdr:cNvCxnSpPr/>
      </xdr:nvCxnSpPr>
      <xdr:spPr>
        <a:xfrm>
          <a:off x="11304905" y="724344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a:extLst>
            <a:ext uri="{FF2B5EF4-FFF2-40B4-BE49-F238E27FC236}">
              <a16:creationId xmlns:a16="http://schemas.microsoft.com/office/drawing/2014/main" id="{59B6208B-0570-45C8-A00D-10A67EBC25C7}"/>
            </a:ext>
          </a:extLst>
        </xdr:cNvPr>
        <xdr:cNvSpPr txBox="1"/>
      </xdr:nvSpPr>
      <xdr:spPr>
        <a:xfrm>
          <a:off x="10762391" y="71458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0" name="直線コネクタ 119">
          <a:extLst>
            <a:ext uri="{FF2B5EF4-FFF2-40B4-BE49-F238E27FC236}">
              <a16:creationId xmlns:a16="http://schemas.microsoft.com/office/drawing/2014/main" id="{A1E1E0C2-E02D-4918-BD9F-FEF83820FFFC}"/>
            </a:ext>
          </a:extLst>
        </xdr:cNvPr>
        <xdr:cNvCxnSpPr/>
      </xdr:nvCxnSpPr>
      <xdr:spPr>
        <a:xfrm>
          <a:off x="11304905" y="6872182"/>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1" name="テキスト ボックス 120">
          <a:extLst>
            <a:ext uri="{FF2B5EF4-FFF2-40B4-BE49-F238E27FC236}">
              <a16:creationId xmlns:a16="http://schemas.microsoft.com/office/drawing/2014/main" id="{5968537A-C783-4F1F-AABF-0D010BE4F7C2}"/>
            </a:ext>
          </a:extLst>
        </xdr:cNvPr>
        <xdr:cNvSpPr txBox="1"/>
      </xdr:nvSpPr>
      <xdr:spPr>
        <a:xfrm>
          <a:off x="10762391" y="67821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2" name="直線コネクタ 121">
          <a:extLst>
            <a:ext uri="{FF2B5EF4-FFF2-40B4-BE49-F238E27FC236}">
              <a16:creationId xmlns:a16="http://schemas.microsoft.com/office/drawing/2014/main" id="{A2E09F09-CF71-41C5-8BA0-F0F66CFB64EC}"/>
            </a:ext>
          </a:extLst>
        </xdr:cNvPr>
        <xdr:cNvCxnSpPr/>
      </xdr:nvCxnSpPr>
      <xdr:spPr>
        <a:xfrm>
          <a:off x="11304905" y="6508538"/>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3" name="テキスト ボックス 122">
          <a:extLst>
            <a:ext uri="{FF2B5EF4-FFF2-40B4-BE49-F238E27FC236}">
              <a16:creationId xmlns:a16="http://schemas.microsoft.com/office/drawing/2014/main" id="{87CB0A7E-E2C3-494F-A0BC-93F708851FEF}"/>
            </a:ext>
          </a:extLst>
        </xdr:cNvPr>
        <xdr:cNvSpPr txBox="1"/>
      </xdr:nvSpPr>
      <xdr:spPr>
        <a:xfrm>
          <a:off x="10834526" y="64109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4" name="直線コネクタ 123">
          <a:extLst>
            <a:ext uri="{FF2B5EF4-FFF2-40B4-BE49-F238E27FC236}">
              <a16:creationId xmlns:a16="http://schemas.microsoft.com/office/drawing/2014/main" id="{EB594E23-6798-474A-AB0E-9E28E3405300}"/>
            </a:ext>
          </a:extLst>
        </xdr:cNvPr>
        <xdr:cNvCxnSpPr/>
      </xdr:nvCxnSpPr>
      <xdr:spPr>
        <a:xfrm>
          <a:off x="11304905" y="6137275"/>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5" name="テキスト ボックス 124">
          <a:extLst>
            <a:ext uri="{FF2B5EF4-FFF2-40B4-BE49-F238E27FC236}">
              <a16:creationId xmlns:a16="http://schemas.microsoft.com/office/drawing/2014/main" id="{5CCE4FE2-9A14-4C23-9C08-75D68E5FFDDC}"/>
            </a:ext>
          </a:extLst>
        </xdr:cNvPr>
        <xdr:cNvSpPr txBox="1"/>
      </xdr:nvSpPr>
      <xdr:spPr>
        <a:xfrm>
          <a:off x="10834526" y="60472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6" name="直線コネクタ 125">
          <a:extLst>
            <a:ext uri="{FF2B5EF4-FFF2-40B4-BE49-F238E27FC236}">
              <a16:creationId xmlns:a16="http://schemas.microsoft.com/office/drawing/2014/main" id="{8B817FAE-3391-47C1-B5AA-B5E89D8FAB1A}"/>
            </a:ext>
          </a:extLst>
        </xdr:cNvPr>
        <xdr:cNvCxnSpPr/>
      </xdr:nvCxnSpPr>
      <xdr:spPr>
        <a:xfrm>
          <a:off x="11304905" y="5771727"/>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7" name="テキスト ボックス 126">
          <a:extLst>
            <a:ext uri="{FF2B5EF4-FFF2-40B4-BE49-F238E27FC236}">
              <a16:creationId xmlns:a16="http://schemas.microsoft.com/office/drawing/2014/main" id="{844F9B7D-7540-4293-8CE3-B75FB1A6B8AA}"/>
            </a:ext>
          </a:extLst>
        </xdr:cNvPr>
        <xdr:cNvSpPr txBox="1"/>
      </xdr:nvSpPr>
      <xdr:spPr>
        <a:xfrm>
          <a:off x="10834526" y="56741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8" name="直線コネクタ 127">
          <a:extLst>
            <a:ext uri="{FF2B5EF4-FFF2-40B4-BE49-F238E27FC236}">
              <a16:creationId xmlns:a16="http://schemas.microsoft.com/office/drawing/2014/main" id="{C7B9A65A-C0AB-43E1-B203-2B282EBD5977}"/>
            </a:ext>
          </a:extLst>
        </xdr:cNvPr>
        <xdr:cNvCxnSpPr/>
      </xdr:nvCxnSpPr>
      <xdr:spPr>
        <a:xfrm>
          <a:off x="11304905" y="5400463"/>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9" name="テキスト ボックス 128">
          <a:extLst>
            <a:ext uri="{FF2B5EF4-FFF2-40B4-BE49-F238E27FC236}">
              <a16:creationId xmlns:a16="http://schemas.microsoft.com/office/drawing/2014/main" id="{A67154EC-EBDA-49E4-89DC-6345B6C34287}"/>
            </a:ext>
          </a:extLst>
        </xdr:cNvPr>
        <xdr:cNvSpPr txBox="1"/>
      </xdr:nvSpPr>
      <xdr:spPr>
        <a:xfrm>
          <a:off x="10931403" y="5302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0" name="直線コネクタ 129">
          <a:extLst>
            <a:ext uri="{FF2B5EF4-FFF2-40B4-BE49-F238E27FC236}">
              <a16:creationId xmlns:a16="http://schemas.microsoft.com/office/drawing/2014/main" id="{AA47B334-7676-42AD-9749-7D388D5929FE}"/>
            </a:ext>
          </a:extLst>
        </xdr:cNvPr>
        <xdr:cNvCxnSpPr/>
      </xdr:nvCxnSpPr>
      <xdr:spPr>
        <a:xfrm>
          <a:off x="11304905" y="5036820"/>
          <a:ext cx="423989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9BB22075-AE63-46F4-BF0A-69D7CEFA6C5D}"/>
            </a:ext>
          </a:extLst>
        </xdr:cNvPr>
        <xdr:cNvSpPr/>
      </xdr:nvSpPr>
      <xdr:spPr>
        <a:xfrm>
          <a:off x="11304905" y="5036820"/>
          <a:ext cx="4239895" cy="22066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2" name="直線コネクタ 131">
          <a:extLst>
            <a:ext uri="{FF2B5EF4-FFF2-40B4-BE49-F238E27FC236}">
              <a16:creationId xmlns:a16="http://schemas.microsoft.com/office/drawing/2014/main" id="{798DB7AC-4374-4742-BA53-3540325AD1D3}"/>
            </a:ext>
          </a:extLst>
        </xdr:cNvPr>
        <xdr:cNvCxnSpPr/>
      </xdr:nvCxnSpPr>
      <xdr:spPr>
        <a:xfrm flipV="1">
          <a:off x="14799310" y="5402382"/>
          <a:ext cx="1269" cy="126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3" name="債務償還比率最小値テキスト">
          <a:extLst>
            <a:ext uri="{FF2B5EF4-FFF2-40B4-BE49-F238E27FC236}">
              <a16:creationId xmlns:a16="http://schemas.microsoft.com/office/drawing/2014/main" id="{97D56DF3-5254-419D-8EF9-9853E0D59B40}"/>
            </a:ext>
          </a:extLst>
        </xdr:cNvPr>
        <xdr:cNvSpPr txBox="1"/>
      </xdr:nvSpPr>
      <xdr:spPr>
        <a:xfrm>
          <a:off x="14848205" y="66793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4" name="直線コネクタ 133">
          <a:extLst>
            <a:ext uri="{FF2B5EF4-FFF2-40B4-BE49-F238E27FC236}">
              <a16:creationId xmlns:a16="http://schemas.microsoft.com/office/drawing/2014/main" id="{76A8572D-D33E-4D6B-B130-0277C0205EB7}"/>
            </a:ext>
          </a:extLst>
        </xdr:cNvPr>
        <xdr:cNvCxnSpPr/>
      </xdr:nvCxnSpPr>
      <xdr:spPr>
        <a:xfrm>
          <a:off x="14706600" y="666975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35" name="債務償還比率最大値テキスト">
          <a:extLst>
            <a:ext uri="{FF2B5EF4-FFF2-40B4-BE49-F238E27FC236}">
              <a16:creationId xmlns:a16="http://schemas.microsoft.com/office/drawing/2014/main" id="{C4B3CCB1-1B01-4DAE-9FEC-C829A6E15A47}"/>
            </a:ext>
          </a:extLst>
        </xdr:cNvPr>
        <xdr:cNvSpPr txBox="1"/>
      </xdr:nvSpPr>
      <xdr:spPr>
        <a:xfrm>
          <a:off x="14848205" y="51776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36" name="直線コネクタ 135">
          <a:extLst>
            <a:ext uri="{FF2B5EF4-FFF2-40B4-BE49-F238E27FC236}">
              <a16:creationId xmlns:a16="http://schemas.microsoft.com/office/drawing/2014/main" id="{5ACA33D3-E48C-419A-BA39-57D8C9CCC2E2}"/>
            </a:ext>
          </a:extLst>
        </xdr:cNvPr>
        <xdr:cNvCxnSpPr/>
      </xdr:nvCxnSpPr>
      <xdr:spPr>
        <a:xfrm>
          <a:off x="14706600" y="540238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21713</xdr:rowOff>
    </xdr:from>
    <xdr:ext cx="469744" cy="259045"/>
    <xdr:sp macro="" textlink="">
      <xdr:nvSpPr>
        <xdr:cNvPr id="137" name="債務償還比率平均値テキスト">
          <a:extLst>
            <a:ext uri="{FF2B5EF4-FFF2-40B4-BE49-F238E27FC236}">
              <a16:creationId xmlns:a16="http://schemas.microsoft.com/office/drawing/2014/main" id="{02D8009D-20C6-474B-B54D-A0FA601AABAB}"/>
            </a:ext>
          </a:extLst>
        </xdr:cNvPr>
        <xdr:cNvSpPr txBox="1"/>
      </xdr:nvSpPr>
      <xdr:spPr>
        <a:xfrm>
          <a:off x="14848205" y="5694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38" name="フローチャート: 判断 137">
          <a:extLst>
            <a:ext uri="{FF2B5EF4-FFF2-40B4-BE49-F238E27FC236}">
              <a16:creationId xmlns:a16="http://schemas.microsoft.com/office/drawing/2014/main" id="{42582FA4-2324-4F6A-BF4E-E7611288A964}"/>
            </a:ext>
          </a:extLst>
        </xdr:cNvPr>
        <xdr:cNvSpPr/>
      </xdr:nvSpPr>
      <xdr:spPr>
        <a:xfrm>
          <a:off x="14744700" y="584337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39" name="フローチャート: 判断 138">
          <a:extLst>
            <a:ext uri="{FF2B5EF4-FFF2-40B4-BE49-F238E27FC236}">
              <a16:creationId xmlns:a16="http://schemas.microsoft.com/office/drawing/2014/main" id="{D82BB1A4-9AF2-49D6-A341-12E538848541}"/>
            </a:ext>
          </a:extLst>
        </xdr:cNvPr>
        <xdr:cNvSpPr/>
      </xdr:nvSpPr>
      <xdr:spPr>
        <a:xfrm>
          <a:off x="14039215" y="5826266"/>
          <a:ext cx="9588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0" name="フローチャート: 判断 139">
          <a:extLst>
            <a:ext uri="{FF2B5EF4-FFF2-40B4-BE49-F238E27FC236}">
              <a16:creationId xmlns:a16="http://schemas.microsoft.com/office/drawing/2014/main" id="{4F1ADEBE-ACB0-47C1-A82E-2277A45EC382}"/>
            </a:ext>
          </a:extLst>
        </xdr:cNvPr>
        <xdr:cNvSpPr/>
      </xdr:nvSpPr>
      <xdr:spPr>
        <a:xfrm>
          <a:off x="13277215" y="5958402"/>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1" name="フローチャート: 判断 140">
          <a:extLst>
            <a:ext uri="{FF2B5EF4-FFF2-40B4-BE49-F238E27FC236}">
              <a16:creationId xmlns:a16="http://schemas.microsoft.com/office/drawing/2014/main" id="{84429AC5-87B6-413E-921D-BB2536B077B7}"/>
            </a:ext>
          </a:extLst>
        </xdr:cNvPr>
        <xdr:cNvSpPr/>
      </xdr:nvSpPr>
      <xdr:spPr>
        <a:xfrm>
          <a:off x="12515215" y="5962720"/>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2" name="フローチャート: 判断 141">
          <a:extLst>
            <a:ext uri="{FF2B5EF4-FFF2-40B4-BE49-F238E27FC236}">
              <a16:creationId xmlns:a16="http://schemas.microsoft.com/office/drawing/2014/main" id="{9CCC5AF8-CFA4-4EBE-9CB1-F0D5DBB7DF30}"/>
            </a:ext>
          </a:extLst>
        </xdr:cNvPr>
        <xdr:cNvSpPr/>
      </xdr:nvSpPr>
      <xdr:spPr>
        <a:xfrm>
          <a:off x="11753215" y="5959362"/>
          <a:ext cx="9588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F12019B-3578-4947-98C4-B82E9FCE4ABE}"/>
            </a:ext>
          </a:extLst>
        </xdr:cNvPr>
        <xdr:cNvSpPr txBox="1"/>
      </xdr:nvSpPr>
      <xdr:spPr>
        <a:xfrm>
          <a:off x="14619605"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628E62D-8738-4E17-8710-4B919DEE1AB2}"/>
            </a:ext>
          </a:extLst>
        </xdr:cNvPr>
        <xdr:cNvSpPr txBox="1"/>
      </xdr:nvSpPr>
      <xdr:spPr>
        <a:xfrm>
          <a:off x="13906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64123FC-753B-4098-8605-1E79BF43E470}"/>
            </a:ext>
          </a:extLst>
        </xdr:cNvPr>
        <xdr:cNvSpPr txBox="1"/>
      </xdr:nvSpPr>
      <xdr:spPr>
        <a:xfrm>
          <a:off x="13144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7875C6A-B4E2-48D0-B423-A4C3B9489B87}"/>
            </a:ext>
          </a:extLst>
        </xdr:cNvPr>
        <xdr:cNvSpPr txBox="1"/>
      </xdr:nvSpPr>
      <xdr:spPr>
        <a:xfrm>
          <a:off x="12382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C9D49E1-184C-44AA-8385-DF924B87514E}"/>
            </a:ext>
          </a:extLst>
        </xdr:cNvPr>
        <xdr:cNvSpPr txBox="1"/>
      </xdr:nvSpPr>
      <xdr:spPr>
        <a:xfrm>
          <a:off x="11620500" y="728934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45734</xdr:rowOff>
    </xdr:from>
    <xdr:to>
      <xdr:col>76</xdr:col>
      <xdr:colOff>73025</xdr:colOff>
      <xdr:row>29</xdr:row>
      <xdr:rowOff>147334</xdr:rowOff>
    </xdr:to>
    <xdr:sp macro="" textlink="">
      <xdr:nvSpPr>
        <xdr:cNvPr id="148" name="楕円 147">
          <a:extLst>
            <a:ext uri="{FF2B5EF4-FFF2-40B4-BE49-F238E27FC236}">
              <a16:creationId xmlns:a16="http://schemas.microsoft.com/office/drawing/2014/main" id="{59B491A1-BA54-4E8C-B6D5-6BDD79330832}"/>
            </a:ext>
          </a:extLst>
        </xdr:cNvPr>
        <xdr:cNvSpPr/>
      </xdr:nvSpPr>
      <xdr:spPr>
        <a:xfrm>
          <a:off x="14744700" y="5888369"/>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24161</xdr:rowOff>
    </xdr:from>
    <xdr:ext cx="469744" cy="259045"/>
    <xdr:sp macro="" textlink="">
      <xdr:nvSpPr>
        <xdr:cNvPr id="149" name="債務償還比率該当値テキスト">
          <a:extLst>
            <a:ext uri="{FF2B5EF4-FFF2-40B4-BE49-F238E27FC236}">
              <a16:creationId xmlns:a16="http://schemas.microsoft.com/office/drawing/2014/main" id="{72086433-B8BC-481C-BD45-1E0412419DD4}"/>
            </a:ext>
          </a:extLst>
        </xdr:cNvPr>
        <xdr:cNvSpPr txBox="1"/>
      </xdr:nvSpPr>
      <xdr:spPr>
        <a:xfrm>
          <a:off x="14848205" y="587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165368</xdr:rowOff>
    </xdr:from>
    <xdr:to>
      <xdr:col>72</xdr:col>
      <xdr:colOff>123825</xdr:colOff>
      <xdr:row>29</xdr:row>
      <xdr:rowOff>95518</xdr:rowOff>
    </xdr:to>
    <xdr:sp macro="" textlink="">
      <xdr:nvSpPr>
        <xdr:cNvPr id="150" name="楕円 149">
          <a:extLst>
            <a:ext uri="{FF2B5EF4-FFF2-40B4-BE49-F238E27FC236}">
              <a16:creationId xmlns:a16="http://schemas.microsoft.com/office/drawing/2014/main" id="{D7BD52AE-3EF4-4B6B-9406-AD1F5164527B}"/>
            </a:ext>
          </a:extLst>
        </xdr:cNvPr>
        <xdr:cNvSpPr/>
      </xdr:nvSpPr>
      <xdr:spPr>
        <a:xfrm>
          <a:off x="14039215" y="5832743"/>
          <a:ext cx="9588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44718</xdr:rowOff>
    </xdr:from>
    <xdr:to>
      <xdr:col>76</xdr:col>
      <xdr:colOff>22225</xdr:colOff>
      <xdr:row>29</xdr:row>
      <xdr:rowOff>96534</xdr:rowOff>
    </xdr:to>
    <xdr:cxnSp macro="">
      <xdr:nvCxnSpPr>
        <xdr:cNvPr id="151" name="直線コネクタ 150">
          <a:extLst>
            <a:ext uri="{FF2B5EF4-FFF2-40B4-BE49-F238E27FC236}">
              <a16:creationId xmlns:a16="http://schemas.microsoft.com/office/drawing/2014/main" id="{10774440-B3D0-45A7-BFF4-CD20B33DC8E9}"/>
            </a:ext>
          </a:extLst>
        </xdr:cNvPr>
        <xdr:cNvCxnSpPr/>
      </xdr:nvCxnSpPr>
      <xdr:spPr>
        <a:xfrm>
          <a:off x="14086205" y="5887353"/>
          <a:ext cx="71501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165079</xdr:rowOff>
    </xdr:from>
    <xdr:to>
      <xdr:col>68</xdr:col>
      <xdr:colOff>123825</xdr:colOff>
      <xdr:row>30</xdr:row>
      <xdr:rowOff>95229</xdr:rowOff>
    </xdr:to>
    <xdr:sp macro="" textlink="">
      <xdr:nvSpPr>
        <xdr:cNvPr id="152" name="楕円 151">
          <a:extLst>
            <a:ext uri="{FF2B5EF4-FFF2-40B4-BE49-F238E27FC236}">
              <a16:creationId xmlns:a16="http://schemas.microsoft.com/office/drawing/2014/main" id="{856986D1-894E-468F-9002-0500E67B8912}"/>
            </a:ext>
          </a:extLst>
        </xdr:cNvPr>
        <xdr:cNvSpPr/>
      </xdr:nvSpPr>
      <xdr:spPr>
        <a:xfrm>
          <a:off x="13277215" y="6007714"/>
          <a:ext cx="9588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44718</xdr:rowOff>
    </xdr:from>
    <xdr:to>
      <xdr:col>72</xdr:col>
      <xdr:colOff>73025</xdr:colOff>
      <xdr:row>30</xdr:row>
      <xdr:rowOff>44429</xdr:rowOff>
    </xdr:to>
    <xdr:cxnSp macro="">
      <xdr:nvCxnSpPr>
        <xdr:cNvPr id="153" name="直線コネクタ 152">
          <a:extLst>
            <a:ext uri="{FF2B5EF4-FFF2-40B4-BE49-F238E27FC236}">
              <a16:creationId xmlns:a16="http://schemas.microsoft.com/office/drawing/2014/main" id="{73F4E742-7B81-4E67-BD85-71CB0706C7A6}"/>
            </a:ext>
          </a:extLst>
        </xdr:cNvPr>
        <xdr:cNvCxnSpPr/>
      </xdr:nvCxnSpPr>
      <xdr:spPr>
        <a:xfrm flipV="1">
          <a:off x="13324205" y="5887353"/>
          <a:ext cx="762000" cy="17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110024</xdr:rowOff>
    </xdr:from>
    <xdr:to>
      <xdr:col>64</xdr:col>
      <xdr:colOff>123825</xdr:colOff>
      <xdr:row>30</xdr:row>
      <xdr:rowOff>40174</xdr:rowOff>
    </xdr:to>
    <xdr:sp macro="" textlink="">
      <xdr:nvSpPr>
        <xdr:cNvPr id="154" name="楕円 153">
          <a:extLst>
            <a:ext uri="{FF2B5EF4-FFF2-40B4-BE49-F238E27FC236}">
              <a16:creationId xmlns:a16="http://schemas.microsoft.com/office/drawing/2014/main" id="{3C928D9E-BB7C-4D6A-90E2-3965881A5CCA}"/>
            </a:ext>
          </a:extLst>
        </xdr:cNvPr>
        <xdr:cNvSpPr/>
      </xdr:nvSpPr>
      <xdr:spPr>
        <a:xfrm>
          <a:off x="12515215" y="5954564"/>
          <a:ext cx="9588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160824</xdr:rowOff>
    </xdr:from>
    <xdr:to>
      <xdr:col>68</xdr:col>
      <xdr:colOff>73025</xdr:colOff>
      <xdr:row>30</xdr:row>
      <xdr:rowOff>44429</xdr:rowOff>
    </xdr:to>
    <xdr:cxnSp macro="">
      <xdr:nvCxnSpPr>
        <xdr:cNvPr id="155" name="直線コネクタ 154">
          <a:extLst>
            <a:ext uri="{FF2B5EF4-FFF2-40B4-BE49-F238E27FC236}">
              <a16:creationId xmlns:a16="http://schemas.microsoft.com/office/drawing/2014/main" id="{8A2CE047-8FDA-4F41-8FE9-1FA2887B1CBA}"/>
            </a:ext>
          </a:extLst>
        </xdr:cNvPr>
        <xdr:cNvCxnSpPr/>
      </xdr:nvCxnSpPr>
      <xdr:spPr>
        <a:xfrm>
          <a:off x="12562205" y="6003459"/>
          <a:ext cx="762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111823</xdr:rowOff>
    </xdr:from>
    <xdr:to>
      <xdr:col>60</xdr:col>
      <xdr:colOff>123825</xdr:colOff>
      <xdr:row>30</xdr:row>
      <xdr:rowOff>41973</xdr:rowOff>
    </xdr:to>
    <xdr:sp macro="" textlink="">
      <xdr:nvSpPr>
        <xdr:cNvPr id="156" name="楕円 155">
          <a:extLst>
            <a:ext uri="{FF2B5EF4-FFF2-40B4-BE49-F238E27FC236}">
              <a16:creationId xmlns:a16="http://schemas.microsoft.com/office/drawing/2014/main" id="{73BBCDBA-BD7B-4B03-8387-A9C210F033AE}"/>
            </a:ext>
          </a:extLst>
        </xdr:cNvPr>
        <xdr:cNvSpPr/>
      </xdr:nvSpPr>
      <xdr:spPr>
        <a:xfrm>
          <a:off x="11753215" y="5956363"/>
          <a:ext cx="9588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160824</xdr:rowOff>
    </xdr:from>
    <xdr:to>
      <xdr:col>64</xdr:col>
      <xdr:colOff>73025</xdr:colOff>
      <xdr:row>29</xdr:row>
      <xdr:rowOff>162623</xdr:rowOff>
    </xdr:to>
    <xdr:cxnSp macro="">
      <xdr:nvCxnSpPr>
        <xdr:cNvPr id="157" name="直線コネクタ 156">
          <a:extLst>
            <a:ext uri="{FF2B5EF4-FFF2-40B4-BE49-F238E27FC236}">
              <a16:creationId xmlns:a16="http://schemas.microsoft.com/office/drawing/2014/main" id="{83B752EA-14E0-4B2A-9524-2BED442791AA}"/>
            </a:ext>
          </a:extLst>
        </xdr:cNvPr>
        <xdr:cNvCxnSpPr/>
      </xdr:nvCxnSpPr>
      <xdr:spPr>
        <a:xfrm flipV="1">
          <a:off x="11800205" y="6003459"/>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105568</xdr:rowOff>
    </xdr:from>
    <xdr:ext cx="469744" cy="259045"/>
    <xdr:sp macro="" textlink="">
      <xdr:nvSpPr>
        <xdr:cNvPr id="158" name="n_1aveValue債務償還比率">
          <a:extLst>
            <a:ext uri="{FF2B5EF4-FFF2-40B4-BE49-F238E27FC236}">
              <a16:creationId xmlns:a16="http://schemas.microsoft.com/office/drawing/2014/main" id="{5D721840-5313-4FDD-9975-68471B601753}"/>
            </a:ext>
          </a:extLst>
        </xdr:cNvPr>
        <xdr:cNvSpPr txBox="1"/>
      </xdr:nvSpPr>
      <xdr:spPr>
        <a:xfrm>
          <a:off x="13842442" y="560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60539</xdr:rowOff>
    </xdr:from>
    <xdr:ext cx="469744" cy="259045"/>
    <xdr:sp macro="" textlink="">
      <xdr:nvSpPr>
        <xdr:cNvPr id="159" name="n_2aveValue債務償還比率">
          <a:extLst>
            <a:ext uri="{FF2B5EF4-FFF2-40B4-BE49-F238E27FC236}">
              <a16:creationId xmlns:a16="http://schemas.microsoft.com/office/drawing/2014/main" id="{5C2D4C6C-6165-4B53-88AD-88FDF66B83E0}"/>
            </a:ext>
          </a:extLst>
        </xdr:cNvPr>
        <xdr:cNvSpPr txBox="1"/>
      </xdr:nvSpPr>
      <xdr:spPr>
        <a:xfrm>
          <a:off x="13091237" y="573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0" name="n_3aveValue債務償還比率">
          <a:extLst>
            <a:ext uri="{FF2B5EF4-FFF2-40B4-BE49-F238E27FC236}">
              <a16:creationId xmlns:a16="http://schemas.microsoft.com/office/drawing/2014/main" id="{CF9AD5E5-051F-44DC-AA8F-1A70301599AD}"/>
            </a:ext>
          </a:extLst>
        </xdr:cNvPr>
        <xdr:cNvSpPr txBox="1"/>
      </xdr:nvSpPr>
      <xdr:spPr>
        <a:xfrm>
          <a:off x="12329237" y="605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1" name="n_4aveValue債務償還比率">
          <a:extLst>
            <a:ext uri="{FF2B5EF4-FFF2-40B4-BE49-F238E27FC236}">
              <a16:creationId xmlns:a16="http://schemas.microsoft.com/office/drawing/2014/main" id="{E825AFE2-5EDC-4F54-AA05-1CED8115C10A}"/>
            </a:ext>
          </a:extLst>
        </xdr:cNvPr>
        <xdr:cNvSpPr txBox="1"/>
      </xdr:nvSpPr>
      <xdr:spPr>
        <a:xfrm>
          <a:off x="11567237" y="605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86645</xdr:rowOff>
    </xdr:from>
    <xdr:ext cx="469744" cy="259045"/>
    <xdr:sp macro="" textlink="">
      <xdr:nvSpPr>
        <xdr:cNvPr id="162" name="n_1mainValue債務償還比率">
          <a:extLst>
            <a:ext uri="{FF2B5EF4-FFF2-40B4-BE49-F238E27FC236}">
              <a16:creationId xmlns:a16="http://schemas.microsoft.com/office/drawing/2014/main" id="{0B81EDBF-9E47-453B-9A88-6DF214E44E0B}"/>
            </a:ext>
          </a:extLst>
        </xdr:cNvPr>
        <xdr:cNvSpPr txBox="1"/>
      </xdr:nvSpPr>
      <xdr:spPr>
        <a:xfrm>
          <a:off x="13842442" y="592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86356</xdr:rowOff>
    </xdr:from>
    <xdr:ext cx="469744" cy="259045"/>
    <xdr:sp macro="" textlink="">
      <xdr:nvSpPr>
        <xdr:cNvPr id="163" name="n_2mainValue債務償還比率">
          <a:extLst>
            <a:ext uri="{FF2B5EF4-FFF2-40B4-BE49-F238E27FC236}">
              <a16:creationId xmlns:a16="http://schemas.microsoft.com/office/drawing/2014/main" id="{7F006A2B-BE88-48DA-BDA1-3151A25F4FD8}"/>
            </a:ext>
          </a:extLst>
        </xdr:cNvPr>
        <xdr:cNvSpPr txBox="1"/>
      </xdr:nvSpPr>
      <xdr:spPr>
        <a:xfrm>
          <a:off x="13091237" y="61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56701</xdr:rowOff>
    </xdr:from>
    <xdr:ext cx="469744" cy="259045"/>
    <xdr:sp macro="" textlink="">
      <xdr:nvSpPr>
        <xdr:cNvPr id="164" name="n_3mainValue債務償還比率">
          <a:extLst>
            <a:ext uri="{FF2B5EF4-FFF2-40B4-BE49-F238E27FC236}">
              <a16:creationId xmlns:a16="http://schemas.microsoft.com/office/drawing/2014/main" id="{9C19EA66-0F84-440F-BD4D-A67404FBE85A}"/>
            </a:ext>
          </a:extLst>
        </xdr:cNvPr>
        <xdr:cNvSpPr txBox="1"/>
      </xdr:nvSpPr>
      <xdr:spPr>
        <a:xfrm>
          <a:off x="12329237" y="572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58500</xdr:rowOff>
    </xdr:from>
    <xdr:ext cx="469744" cy="259045"/>
    <xdr:sp macro="" textlink="">
      <xdr:nvSpPr>
        <xdr:cNvPr id="165" name="n_4mainValue債務償還比率">
          <a:extLst>
            <a:ext uri="{FF2B5EF4-FFF2-40B4-BE49-F238E27FC236}">
              <a16:creationId xmlns:a16="http://schemas.microsoft.com/office/drawing/2014/main" id="{DAC014DB-FA67-4268-B216-939E5597A206}"/>
            </a:ext>
          </a:extLst>
        </xdr:cNvPr>
        <xdr:cNvSpPr txBox="1"/>
      </xdr:nvSpPr>
      <xdr:spPr>
        <a:xfrm>
          <a:off x="11567237" y="57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BC0659C0-5A08-4E68-99A2-5A3AB5C077B6}"/>
            </a:ext>
          </a:extLst>
        </xdr:cNvPr>
        <xdr:cNvSpPr/>
      </xdr:nvSpPr>
      <xdr:spPr>
        <a:xfrm>
          <a:off x="1275715" y="814578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483A50B3-C8B6-454E-99A9-D973B26BFA2E}"/>
            </a:ext>
          </a:extLst>
        </xdr:cNvPr>
        <xdr:cNvSpPr/>
      </xdr:nvSpPr>
      <xdr:spPr>
        <a:xfrm>
          <a:off x="1275715" y="12039600"/>
          <a:ext cx="5905500" cy="3505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44930FBD-E9BB-49D5-BEC5-35C910B31D6C}"/>
            </a:ext>
          </a:extLst>
        </xdr:cNvPr>
        <xdr:cNvSpPr txBox="1"/>
      </xdr:nvSpPr>
      <xdr:spPr>
        <a:xfrm>
          <a:off x="914400" y="840930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3A72B7B1-C163-4A52-84B7-904EE97DD936}"/>
            </a:ext>
          </a:extLst>
        </xdr:cNvPr>
        <xdr:cNvSpPr txBox="1"/>
      </xdr:nvSpPr>
      <xdr:spPr>
        <a:xfrm>
          <a:off x="6990715" y="1112964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3D132255-E56E-4B28-AF4B-7580F2F0DBE2}"/>
            </a:ext>
          </a:extLst>
        </xdr:cNvPr>
        <xdr:cNvSpPr txBox="1"/>
      </xdr:nvSpPr>
      <xdr:spPr>
        <a:xfrm>
          <a:off x="914400" y="122758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A937A101-F3C4-4BBC-805F-0C16A070E2F5}"/>
            </a:ext>
          </a:extLst>
        </xdr:cNvPr>
        <xdr:cNvSpPr txBox="1"/>
      </xdr:nvSpPr>
      <xdr:spPr>
        <a:xfrm>
          <a:off x="6990715" y="15090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E0BB516-AA4C-4F8C-850F-66993AA3DBD2}"/>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BC1BB7-FBF3-4720-AC78-1AC43FD4553D}"/>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6C1D78-F385-41B9-AA9B-256E34FA26D9}"/>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861827-D104-4174-B920-D253F595485C}"/>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EA5D31-C04A-4433-94A4-A0BF6681A90F}"/>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97DB7D-299F-4FBA-B8B9-CBAA6093ADFB}"/>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A982AC-FA03-4EEC-B22F-AE9E3F215064}"/>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584211-A8CC-49F2-90E0-9FD3D40D230B}"/>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A1A333-6CD8-4BCA-ACE6-0B1225A44365}"/>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683D41-CBEC-4A9D-B34C-122AD2B2E809}"/>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128E9F-5FC8-4DF0-BCE4-7030A9F3F959}"/>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F7839E-02CF-45F3-A7F0-FC83C62DE477}"/>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F47BEC-63F6-4B46-87B5-A2B611FE5C2F}"/>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423884-4AF0-4B2D-AD34-122A3B1189FA}"/>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D7B8A2-C273-4E48-A096-78E3AF8763FA}"/>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BCF36F-353A-4D72-B636-71EE13AD22C0}"/>
            </a:ext>
          </a:extLst>
        </xdr:cNvPr>
        <xdr:cNvSpPr/>
      </xdr:nvSpPr>
      <xdr:spPr>
        <a:xfrm>
          <a:off x="7173595" y="1752600"/>
          <a:ext cx="3684905"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9CB305-2299-428B-A2DB-992DC2F28D73}"/>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7A484E-D196-456F-8A9B-C9288D46A70B}"/>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317BB1-4EFC-409B-8BCD-2DA20A42399B}"/>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E47964-BD51-44FF-90B0-54F4726E3FD2}"/>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0FEC95-6720-4982-A0E4-FF924521EEB6}"/>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AFCA65A-5C7B-4D0E-8474-08D2F4FFAA07}"/>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51013D-F9FF-46A4-8C14-EF01EBE19CC0}"/>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141202-92AD-432F-97F4-338878667B1B}"/>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2436D6-089B-4731-A9DD-D40BCD8F0AB6}"/>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3C6F4C-6933-4F20-AC05-4287997DDB0E}"/>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FE425F-EBCA-4502-A7DB-8DA31DB203D5}"/>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4813C4-E565-47AD-92FB-FE6F76DB1238}"/>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9AEB08-0592-4476-A55E-F858A9F67AA4}"/>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2D62695-283B-47FB-A6D2-EEE1FF76ECBC}"/>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5F4A69-8613-4F7C-B55F-DB6AC0FE5A0C}"/>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7B830E-FFDC-4C11-BC7D-674054CEAD0C}"/>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E56C95-BA14-419C-872F-AE00D7850785}"/>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8812C9-86C2-4E85-83BC-00FD9822043F}"/>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ECD8D76-457D-4A25-A05B-633D3C9E47E2}"/>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EC5786-A057-4B23-9523-9D74BDB23449}"/>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04C100-AE22-48D9-839B-0342CB58FCBB}"/>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9746F5-03DA-4B93-A1C5-F79519675CD7}"/>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41AEC5-189D-4E44-BB74-35040AA8AFE0}"/>
            </a:ext>
          </a:extLst>
        </xdr:cNvPr>
        <xdr:cNvSpPr/>
      </xdr:nvSpPr>
      <xdr:spPr>
        <a:xfrm>
          <a:off x="762000" y="5455920"/>
          <a:ext cx="4724400" cy="2331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759C41F-817B-40AA-B3F5-F8C04687C4B2}"/>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BAE8AFC-4ED9-472C-8B73-53D68B97B797}"/>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2AFE745-5E3A-4EAD-9AF0-F81B959F06E1}"/>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C853DAB-2219-43FB-8783-003367BD9CE8}"/>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7470C3B-B632-4B0E-B59B-D1E412EA1011}"/>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D83B54E-1CEE-4D69-BC6B-072B2C7DE599}"/>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450E0C9-A3BE-4871-9DF4-365A6F928A24}"/>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95234F1-0E81-4FE2-A366-30F53D20F75A}"/>
            </a:ext>
          </a:extLst>
        </xdr:cNvPr>
        <xdr:cNvSpPr/>
      </xdr:nvSpPr>
      <xdr:spPr>
        <a:xfrm>
          <a:off x="660209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4726E875-57E5-43A5-97BE-85AB19121F5A}"/>
            </a:ext>
          </a:extLst>
        </xdr:cNvPr>
        <xdr:cNvSpPr txBox="1"/>
      </xdr:nvSpPr>
      <xdr:spPr>
        <a:xfrm>
          <a:off x="6563995" y="52578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5F76EF39-4215-4981-8B2B-34CD93152345}"/>
            </a:ext>
          </a:extLst>
        </xdr:cNvPr>
        <xdr:cNvCxnSpPr/>
      </xdr:nvCxnSpPr>
      <xdr:spPr>
        <a:xfrm>
          <a:off x="660209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51" name="直線コネクタ 50">
          <a:extLst>
            <a:ext uri="{FF2B5EF4-FFF2-40B4-BE49-F238E27FC236}">
              <a16:creationId xmlns:a16="http://schemas.microsoft.com/office/drawing/2014/main" id="{326AE7C7-8AB3-4A2D-96E7-D4DAE4509949}"/>
            </a:ext>
          </a:extLst>
        </xdr:cNvPr>
        <xdr:cNvCxnSpPr/>
      </xdr:nvCxnSpPr>
      <xdr:spPr>
        <a:xfrm>
          <a:off x="6602095" y="74572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52" name="テキスト ボックス 51">
          <a:extLst>
            <a:ext uri="{FF2B5EF4-FFF2-40B4-BE49-F238E27FC236}">
              <a16:creationId xmlns:a16="http://schemas.microsoft.com/office/drawing/2014/main" id="{5390F36C-45C5-403D-A18A-1D2520B4641F}"/>
            </a:ext>
          </a:extLst>
        </xdr:cNvPr>
        <xdr:cNvSpPr txBox="1"/>
      </xdr:nvSpPr>
      <xdr:spPr>
        <a:xfrm>
          <a:off x="6136821" y="73055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53" name="直線コネクタ 52">
          <a:extLst>
            <a:ext uri="{FF2B5EF4-FFF2-40B4-BE49-F238E27FC236}">
              <a16:creationId xmlns:a16="http://schemas.microsoft.com/office/drawing/2014/main" id="{B72F376C-7BA0-4F61-8BDA-48619C9E6D27}"/>
            </a:ext>
          </a:extLst>
        </xdr:cNvPr>
        <xdr:cNvCxnSpPr/>
      </xdr:nvCxnSpPr>
      <xdr:spPr>
        <a:xfrm>
          <a:off x="6602095" y="712116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54" name="テキスト ボックス 53">
          <a:extLst>
            <a:ext uri="{FF2B5EF4-FFF2-40B4-BE49-F238E27FC236}">
              <a16:creationId xmlns:a16="http://schemas.microsoft.com/office/drawing/2014/main" id="{F30AD219-B128-4687-BAF6-6B59BBF4A3E1}"/>
            </a:ext>
          </a:extLst>
        </xdr:cNvPr>
        <xdr:cNvSpPr txBox="1"/>
      </xdr:nvSpPr>
      <xdr:spPr>
        <a:xfrm>
          <a:off x="6076511" y="69770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55" name="直線コネクタ 54">
          <a:extLst>
            <a:ext uri="{FF2B5EF4-FFF2-40B4-BE49-F238E27FC236}">
              <a16:creationId xmlns:a16="http://schemas.microsoft.com/office/drawing/2014/main" id="{02678A08-C800-4DA2-94B8-7C84C846A3E5}"/>
            </a:ext>
          </a:extLst>
        </xdr:cNvPr>
        <xdr:cNvCxnSpPr/>
      </xdr:nvCxnSpPr>
      <xdr:spPr>
        <a:xfrm>
          <a:off x="6602095" y="678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56" name="テキスト ボックス 55">
          <a:extLst>
            <a:ext uri="{FF2B5EF4-FFF2-40B4-BE49-F238E27FC236}">
              <a16:creationId xmlns:a16="http://schemas.microsoft.com/office/drawing/2014/main" id="{A69B1629-ACE2-4629-BECF-E406A4A09555}"/>
            </a:ext>
          </a:extLst>
        </xdr:cNvPr>
        <xdr:cNvSpPr txBox="1"/>
      </xdr:nvSpPr>
      <xdr:spPr>
        <a:xfrm>
          <a:off x="6076511" y="663903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57" name="直線コネクタ 56">
          <a:extLst>
            <a:ext uri="{FF2B5EF4-FFF2-40B4-BE49-F238E27FC236}">
              <a16:creationId xmlns:a16="http://schemas.microsoft.com/office/drawing/2014/main" id="{99C6B9BA-C0D1-4BAB-88A9-3CBA4F610D18}"/>
            </a:ext>
          </a:extLst>
        </xdr:cNvPr>
        <xdr:cNvCxnSpPr/>
      </xdr:nvCxnSpPr>
      <xdr:spPr>
        <a:xfrm>
          <a:off x="6602095" y="64527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58" name="テキスト ボックス 57">
          <a:extLst>
            <a:ext uri="{FF2B5EF4-FFF2-40B4-BE49-F238E27FC236}">
              <a16:creationId xmlns:a16="http://schemas.microsoft.com/office/drawing/2014/main" id="{B454B003-6EEF-4CB0-8EB3-FB86091AA33E}"/>
            </a:ext>
          </a:extLst>
        </xdr:cNvPr>
        <xdr:cNvSpPr txBox="1"/>
      </xdr:nvSpPr>
      <xdr:spPr>
        <a:xfrm>
          <a:off x="6076511" y="63086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59" name="直線コネクタ 58">
          <a:extLst>
            <a:ext uri="{FF2B5EF4-FFF2-40B4-BE49-F238E27FC236}">
              <a16:creationId xmlns:a16="http://schemas.microsoft.com/office/drawing/2014/main" id="{41FEC3AD-4CCC-450D-996E-33522092E1B5}"/>
            </a:ext>
          </a:extLst>
        </xdr:cNvPr>
        <xdr:cNvCxnSpPr/>
      </xdr:nvCxnSpPr>
      <xdr:spPr>
        <a:xfrm>
          <a:off x="6602095" y="61147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60" name="テキスト ボックス 59">
          <a:extLst>
            <a:ext uri="{FF2B5EF4-FFF2-40B4-BE49-F238E27FC236}">
              <a16:creationId xmlns:a16="http://schemas.microsoft.com/office/drawing/2014/main" id="{74D407E4-33F5-454D-9ED5-86F4AD933043}"/>
            </a:ext>
          </a:extLst>
        </xdr:cNvPr>
        <xdr:cNvSpPr txBox="1"/>
      </xdr:nvSpPr>
      <xdr:spPr>
        <a:xfrm>
          <a:off x="6010486" y="59782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61" name="直線コネクタ 60">
          <a:extLst>
            <a:ext uri="{FF2B5EF4-FFF2-40B4-BE49-F238E27FC236}">
              <a16:creationId xmlns:a16="http://schemas.microsoft.com/office/drawing/2014/main" id="{DA19CB8D-68B4-4156-AA1D-7734E1038921}"/>
            </a:ext>
          </a:extLst>
        </xdr:cNvPr>
        <xdr:cNvCxnSpPr/>
      </xdr:nvCxnSpPr>
      <xdr:spPr>
        <a:xfrm>
          <a:off x="6602095" y="57863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62" name="テキスト ボックス 61">
          <a:extLst>
            <a:ext uri="{FF2B5EF4-FFF2-40B4-BE49-F238E27FC236}">
              <a16:creationId xmlns:a16="http://schemas.microsoft.com/office/drawing/2014/main" id="{1D5BD558-1BE4-4E76-845B-70852046F055}"/>
            </a:ext>
          </a:extLst>
        </xdr:cNvPr>
        <xdr:cNvSpPr txBox="1"/>
      </xdr:nvSpPr>
      <xdr:spPr>
        <a:xfrm>
          <a:off x="6010486" y="56421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3" name="直線コネクタ 62">
          <a:extLst>
            <a:ext uri="{FF2B5EF4-FFF2-40B4-BE49-F238E27FC236}">
              <a16:creationId xmlns:a16="http://schemas.microsoft.com/office/drawing/2014/main" id="{1C97E239-ECAB-4F23-8696-B62ACB0DCC53}"/>
            </a:ext>
          </a:extLst>
        </xdr:cNvPr>
        <xdr:cNvCxnSpPr/>
      </xdr:nvCxnSpPr>
      <xdr:spPr>
        <a:xfrm>
          <a:off x="660209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64" name="テキスト ボックス 63">
          <a:extLst>
            <a:ext uri="{FF2B5EF4-FFF2-40B4-BE49-F238E27FC236}">
              <a16:creationId xmlns:a16="http://schemas.microsoft.com/office/drawing/2014/main" id="{2F201948-9376-4083-974B-AFE6D1BC2AD1}"/>
            </a:ext>
          </a:extLst>
        </xdr:cNvPr>
        <xdr:cNvSpPr txBox="1"/>
      </xdr:nvSpPr>
      <xdr:spPr>
        <a:xfrm>
          <a:off x="6010486" y="53041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5" name="【道路】&#10;一人当たり延長グラフ枠">
          <a:extLst>
            <a:ext uri="{FF2B5EF4-FFF2-40B4-BE49-F238E27FC236}">
              <a16:creationId xmlns:a16="http://schemas.microsoft.com/office/drawing/2014/main" id="{6EBBB765-76AD-4F0E-AF02-DE54780EE465}"/>
            </a:ext>
          </a:extLst>
        </xdr:cNvPr>
        <xdr:cNvSpPr/>
      </xdr:nvSpPr>
      <xdr:spPr>
        <a:xfrm>
          <a:off x="660209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66" name="直線コネクタ 65">
          <a:extLst>
            <a:ext uri="{FF2B5EF4-FFF2-40B4-BE49-F238E27FC236}">
              <a16:creationId xmlns:a16="http://schemas.microsoft.com/office/drawing/2014/main" id="{7E7A2FBD-8C43-43D4-8F38-A54C31B01C61}"/>
            </a:ext>
          </a:extLst>
        </xdr:cNvPr>
        <xdr:cNvCxnSpPr/>
      </xdr:nvCxnSpPr>
      <xdr:spPr>
        <a:xfrm flipV="1">
          <a:off x="10476865" y="6015326"/>
          <a:ext cx="0" cy="144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67" name="【道路】&#10;一人当たり延長最小値テキスト">
          <a:extLst>
            <a:ext uri="{FF2B5EF4-FFF2-40B4-BE49-F238E27FC236}">
              <a16:creationId xmlns:a16="http://schemas.microsoft.com/office/drawing/2014/main" id="{C5CD829D-7210-4BD5-873C-4463BE7E5B61}"/>
            </a:ext>
          </a:extLst>
        </xdr:cNvPr>
        <xdr:cNvSpPr txBox="1"/>
      </xdr:nvSpPr>
      <xdr:spPr>
        <a:xfrm>
          <a:off x="10515600" y="746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68" name="直線コネクタ 67">
          <a:extLst>
            <a:ext uri="{FF2B5EF4-FFF2-40B4-BE49-F238E27FC236}">
              <a16:creationId xmlns:a16="http://schemas.microsoft.com/office/drawing/2014/main" id="{897919F3-AAB2-48D3-A7D3-46F0030B0CD6}"/>
            </a:ext>
          </a:extLst>
        </xdr:cNvPr>
        <xdr:cNvCxnSpPr/>
      </xdr:nvCxnSpPr>
      <xdr:spPr>
        <a:xfrm>
          <a:off x="10390505" y="745670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69" name="【道路】&#10;一人当たり延長最大値テキスト">
          <a:extLst>
            <a:ext uri="{FF2B5EF4-FFF2-40B4-BE49-F238E27FC236}">
              <a16:creationId xmlns:a16="http://schemas.microsoft.com/office/drawing/2014/main" id="{3B98BC7A-A02A-45A3-85F8-5D3F3A1023F3}"/>
            </a:ext>
          </a:extLst>
        </xdr:cNvPr>
        <xdr:cNvSpPr txBox="1"/>
      </xdr:nvSpPr>
      <xdr:spPr>
        <a:xfrm>
          <a:off x="10515600" y="578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70" name="直線コネクタ 69">
          <a:extLst>
            <a:ext uri="{FF2B5EF4-FFF2-40B4-BE49-F238E27FC236}">
              <a16:creationId xmlns:a16="http://schemas.microsoft.com/office/drawing/2014/main" id="{9CBE510F-172A-4D56-A026-6E9CBD9E8D1E}"/>
            </a:ext>
          </a:extLst>
        </xdr:cNvPr>
        <xdr:cNvCxnSpPr/>
      </xdr:nvCxnSpPr>
      <xdr:spPr>
        <a:xfrm>
          <a:off x="10390505" y="601532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71" name="【道路】&#10;一人当たり延長平均値テキスト">
          <a:extLst>
            <a:ext uri="{FF2B5EF4-FFF2-40B4-BE49-F238E27FC236}">
              <a16:creationId xmlns:a16="http://schemas.microsoft.com/office/drawing/2014/main" id="{AEF246D5-23C9-4842-8F7B-F5E3E74A8DBE}"/>
            </a:ext>
          </a:extLst>
        </xdr:cNvPr>
        <xdr:cNvSpPr txBox="1"/>
      </xdr:nvSpPr>
      <xdr:spPr>
        <a:xfrm>
          <a:off x="10515600" y="70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72" name="フローチャート: 判断 71">
          <a:extLst>
            <a:ext uri="{FF2B5EF4-FFF2-40B4-BE49-F238E27FC236}">
              <a16:creationId xmlns:a16="http://schemas.microsoft.com/office/drawing/2014/main" id="{4ACEEBAE-813A-4303-B256-CC17547728A5}"/>
            </a:ext>
          </a:extLst>
        </xdr:cNvPr>
        <xdr:cNvSpPr/>
      </xdr:nvSpPr>
      <xdr:spPr>
        <a:xfrm>
          <a:off x="10428605" y="71884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73" name="フローチャート: 判断 72">
          <a:extLst>
            <a:ext uri="{FF2B5EF4-FFF2-40B4-BE49-F238E27FC236}">
              <a16:creationId xmlns:a16="http://schemas.microsoft.com/office/drawing/2014/main" id="{1654DD5F-EFBF-4605-980C-4F72B9F89006}"/>
            </a:ext>
          </a:extLst>
        </xdr:cNvPr>
        <xdr:cNvSpPr/>
      </xdr:nvSpPr>
      <xdr:spPr>
        <a:xfrm>
          <a:off x="9590405" y="72049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74" name="フローチャート: 判断 73">
          <a:extLst>
            <a:ext uri="{FF2B5EF4-FFF2-40B4-BE49-F238E27FC236}">
              <a16:creationId xmlns:a16="http://schemas.microsoft.com/office/drawing/2014/main" id="{94593C3A-660E-4877-9995-B115C0F14CFE}"/>
            </a:ext>
          </a:extLst>
        </xdr:cNvPr>
        <xdr:cNvSpPr/>
      </xdr:nvSpPr>
      <xdr:spPr>
        <a:xfrm>
          <a:off x="8697595" y="7213117"/>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75" name="フローチャート: 判断 74">
          <a:extLst>
            <a:ext uri="{FF2B5EF4-FFF2-40B4-BE49-F238E27FC236}">
              <a16:creationId xmlns:a16="http://schemas.microsoft.com/office/drawing/2014/main" id="{A22A9B43-E252-43EE-AC92-1E9D7A300DC6}"/>
            </a:ext>
          </a:extLst>
        </xdr:cNvPr>
        <xdr:cNvSpPr/>
      </xdr:nvSpPr>
      <xdr:spPr>
        <a:xfrm>
          <a:off x="7810500" y="7183780"/>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76" name="フローチャート: 判断 75">
          <a:extLst>
            <a:ext uri="{FF2B5EF4-FFF2-40B4-BE49-F238E27FC236}">
              <a16:creationId xmlns:a16="http://schemas.microsoft.com/office/drawing/2014/main" id="{50AEE012-1974-4B05-829C-D1A2C7092894}"/>
            </a:ext>
          </a:extLst>
        </xdr:cNvPr>
        <xdr:cNvSpPr/>
      </xdr:nvSpPr>
      <xdr:spPr>
        <a:xfrm>
          <a:off x="6923405" y="7174843"/>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7" name="テキスト ボックス 76">
          <a:extLst>
            <a:ext uri="{FF2B5EF4-FFF2-40B4-BE49-F238E27FC236}">
              <a16:creationId xmlns:a16="http://schemas.microsoft.com/office/drawing/2014/main" id="{E933C3AE-9C4F-468C-88DE-58F1D8209C26}"/>
            </a:ext>
          </a:extLst>
        </xdr:cNvPr>
        <xdr:cNvSpPr txBox="1"/>
      </xdr:nvSpPr>
      <xdr:spPr>
        <a:xfrm>
          <a:off x="102870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9601E766-C073-47AC-A6EC-71BF28B9E7B5}"/>
            </a:ext>
          </a:extLst>
        </xdr:cNvPr>
        <xdr:cNvSpPr txBox="1"/>
      </xdr:nvSpPr>
      <xdr:spPr>
        <a:xfrm>
          <a:off x="944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456AB1F2-C309-42D0-9853-D16947ED7440}"/>
            </a:ext>
          </a:extLst>
        </xdr:cNvPr>
        <xdr:cNvSpPr txBox="1"/>
      </xdr:nvSpPr>
      <xdr:spPr>
        <a:xfrm>
          <a:off x="856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80" name="テキスト ボックス 79">
          <a:extLst>
            <a:ext uri="{FF2B5EF4-FFF2-40B4-BE49-F238E27FC236}">
              <a16:creationId xmlns:a16="http://schemas.microsoft.com/office/drawing/2014/main" id="{D2E1F49C-D862-4732-885E-F161835FE372}"/>
            </a:ext>
          </a:extLst>
        </xdr:cNvPr>
        <xdr:cNvSpPr txBox="1"/>
      </xdr:nvSpPr>
      <xdr:spPr>
        <a:xfrm>
          <a:off x="766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81" name="テキスト ボックス 80">
          <a:extLst>
            <a:ext uri="{FF2B5EF4-FFF2-40B4-BE49-F238E27FC236}">
              <a16:creationId xmlns:a16="http://schemas.microsoft.com/office/drawing/2014/main" id="{E80BF5E5-1716-49B2-A5BF-317C808A57D1}"/>
            </a:ext>
          </a:extLst>
        </xdr:cNvPr>
        <xdr:cNvSpPr txBox="1"/>
      </xdr:nvSpPr>
      <xdr:spPr>
        <a:xfrm>
          <a:off x="678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106923</xdr:rowOff>
    </xdr:from>
    <xdr:to>
      <xdr:col>55</xdr:col>
      <xdr:colOff>50800</xdr:colOff>
      <xdr:row>42</xdr:row>
      <xdr:rowOff>37073</xdr:rowOff>
    </xdr:to>
    <xdr:sp macro="" textlink="">
      <xdr:nvSpPr>
        <xdr:cNvPr id="82" name="楕円 81">
          <a:extLst>
            <a:ext uri="{FF2B5EF4-FFF2-40B4-BE49-F238E27FC236}">
              <a16:creationId xmlns:a16="http://schemas.microsoft.com/office/drawing/2014/main" id="{5825CC64-6331-4D30-8605-3A600B1770EC}"/>
            </a:ext>
          </a:extLst>
        </xdr:cNvPr>
        <xdr:cNvSpPr/>
      </xdr:nvSpPr>
      <xdr:spPr>
        <a:xfrm>
          <a:off x="10428605" y="72944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21850</xdr:rowOff>
    </xdr:from>
    <xdr:ext cx="469744" cy="259045"/>
    <xdr:sp macro="" textlink="">
      <xdr:nvSpPr>
        <xdr:cNvPr id="83" name="【道路】&#10;一人当たり延長該当値テキスト">
          <a:extLst>
            <a:ext uri="{FF2B5EF4-FFF2-40B4-BE49-F238E27FC236}">
              <a16:creationId xmlns:a16="http://schemas.microsoft.com/office/drawing/2014/main" id="{88EC783B-03CA-4E92-AEC4-65E494291815}"/>
            </a:ext>
          </a:extLst>
        </xdr:cNvPr>
        <xdr:cNvSpPr txBox="1"/>
      </xdr:nvSpPr>
      <xdr:spPr>
        <a:xfrm>
          <a:off x="10515600" y="721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107119</xdr:rowOff>
    </xdr:from>
    <xdr:to>
      <xdr:col>50</xdr:col>
      <xdr:colOff>165100</xdr:colOff>
      <xdr:row>42</xdr:row>
      <xdr:rowOff>37269</xdr:rowOff>
    </xdr:to>
    <xdr:sp macro="" textlink="">
      <xdr:nvSpPr>
        <xdr:cNvPr id="84" name="楕円 83">
          <a:extLst>
            <a:ext uri="{FF2B5EF4-FFF2-40B4-BE49-F238E27FC236}">
              <a16:creationId xmlns:a16="http://schemas.microsoft.com/office/drawing/2014/main" id="{48D52575-29AF-4180-829C-CB37509A8337}"/>
            </a:ext>
          </a:extLst>
        </xdr:cNvPr>
        <xdr:cNvSpPr/>
      </xdr:nvSpPr>
      <xdr:spPr>
        <a:xfrm>
          <a:off x="9590405" y="72946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157723</xdr:rowOff>
    </xdr:from>
    <xdr:to>
      <xdr:col>55</xdr:col>
      <xdr:colOff>0</xdr:colOff>
      <xdr:row>41</xdr:row>
      <xdr:rowOff>157919</xdr:rowOff>
    </xdr:to>
    <xdr:cxnSp macro="">
      <xdr:nvCxnSpPr>
        <xdr:cNvPr id="85" name="直線コネクタ 84">
          <a:extLst>
            <a:ext uri="{FF2B5EF4-FFF2-40B4-BE49-F238E27FC236}">
              <a16:creationId xmlns:a16="http://schemas.microsoft.com/office/drawing/2014/main" id="{A9EA4726-F258-4272-A3BE-7B5D78BF003D}"/>
            </a:ext>
          </a:extLst>
        </xdr:cNvPr>
        <xdr:cNvCxnSpPr/>
      </xdr:nvCxnSpPr>
      <xdr:spPr>
        <a:xfrm flipV="1">
          <a:off x="9639300" y="7341478"/>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108872</xdr:rowOff>
    </xdr:from>
    <xdr:to>
      <xdr:col>41</xdr:col>
      <xdr:colOff>101600</xdr:colOff>
      <xdr:row>42</xdr:row>
      <xdr:rowOff>39022</xdr:rowOff>
    </xdr:to>
    <xdr:sp macro="" textlink="">
      <xdr:nvSpPr>
        <xdr:cNvPr id="86" name="楕円 85">
          <a:extLst>
            <a:ext uri="{FF2B5EF4-FFF2-40B4-BE49-F238E27FC236}">
              <a16:creationId xmlns:a16="http://schemas.microsoft.com/office/drawing/2014/main" id="{0C6481AC-E965-43AE-A705-976F5679B5AD}"/>
            </a:ext>
          </a:extLst>
        </xdr:cNvPr>
        <xdr:cNvSpPr/>
      </xdr:nvSpPr>
      <xdr:spPr>
        <a:xfrm>
          <a:off x="7810500" y="729643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109133</xdr:rowOff>
    </xdr:from>
    <xdr:to>
      <xdr:col>36</xdr:col>
      <xdr:colOff>165100</xdr:colOff>
      <xdr:row>42</xdr:row>
      <xdr:rowOff>39283</xdr:rowOff>
    </xdr:to>
    <xdr:sp macro="" textlink="">
      <xdr:nvSpPr>
        <xdr:cNvPr id="87" name="楕円 86">
          <a:extLst>
            <a:ext uri="{FF2B5EF4-FFF2-40B4-BE49-F238E27FC236}">
              <a16:creationId xmlns:a16="http://schemas.microsoft.com/office/drawing/2014/main" id="{79DD2B3B-359C-4615-9DE5-F1E1D1EA3657}"/>
            </a:ext>
          </a:extLst>
        </xdr:cNvPr>
        <xdr:cNvSpPr/>
      </xdr:nvSpPr>
      <xdr:spPr>
        <a:xfrm>
          <a:off x="6923405" y="729669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159672</xdr:rowOff>
    </xdr:from>
    <xdr:to>
      <xdr:col>41</xdr:col>
      <xdr:colOff>50800</xdr:colOff>
      <xdr:row>41</xdr:row>
      <xdr:rowOff>159933</xdr:rowOff>
    </xdr:to>
    <xdr:cxnSp macro="">
      <xdr:nvCxnSpPr>
        <xdr:cNvPr id="88" name="直線コネクタ 87">
          <a:extLst>
            <a:ext uri="{FF2B5EF4-FFF2-40B4-BE49-F238E27FC236}">
              <a16:creationId xmlns:a16="http://schemas.microsoft.com/office/drawing/2014/main" id="{12763405-FD96-4618-AC26-FA44F25C32CD}"/>
            </a:ext>
          </a:extLst>
        </xdr:cNvPr>
        <xdr:cNvCxnSpPr/>
      </xdr:nvCxnSpPr>
      <xdr:spPr>
        <a:xfrm flipV="1">
          <a:off x="6972300" y="7343427"/>
          <a:ext cx="887095"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89" name="n_1aveValue【道路】&#10;一人当たり延長">
          <a:extLst>
            <a:ext uri="{FF2B5EF4-FFF2-40B4-BE49-F238E27FC236}">
              <a16:creationId xmlns:a16="http://schemas.microsoft.com/office/drawing/2014/main" id="{793BBF26-FC26-457E-954F-AD89BEECB37B}"/>
            </a:ext>
          </a:extLst>
        </xdr:cNvPr>
        <xdr:cNvSpPr txBox="1"/>
      </xdr:nvSpPr>
      <xdr:spPr>
        <a:xfrm>
          <a:off x="9361316" y="697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90" name="n_2aveValue【道路】&#10;一人当たり延長">
          <a:extLst>
            <a:ext uri="{FF2B5EF4-FFF2-40B4-BE49-F238E27FC236}">
              <a16:creationId xmlns:a16="http://schemas.microsoft.com/office/drawing/2014/main" id="{C1FD0873-AB0F-440D-8F8F-4F9BB43865A1}"/>
            </a:ext>
          </a:extLst>
        </xdr:cNvPr>
        <xdr:cNvSpPr txBox="1"/>
      </xdr:nvSpPr>
      <xdr:spPr>
        <a:xfrm>
          <a:off x="8485016" y="697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91" name="n_3aveValue【道路】&#10;一人当たり延長">
          <a:extLst>
            <a:ext uri="{FF2B5EF4-FFF2-40B4-BE49-F238E27FC236}">
              <a16:creationId xmlns:a16="http://schemas.microsoft.com/office/drawing/2014/main" id="{1A877095-92E5-4213-953E-F9EEE74D73EE}"/>
            </a:ext>
          </a:extLst>
        </xdr:cNvPr>
        <xdr:cNvSpPr txBox="1"/>
      </xdr:nvSpPr>
      <xdr:spPr>
        <a:xfrm>
          <a:off x="7592206" y="69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92" name="n_4aveValue【道路】&#10;一人当たり延長">
          <a:extLst>
            <a:ext uri="{FF2B5EF4-FFF2-40B4-BE49-F238E27FC236}">
              <a16:creationId xmlns:a16="http://schemas.microsoft.com/office/drawing/2014/main" id="{B14D24FA-C16C-4600-930A-0DE4EA90882D}"/>
            </a:ext>
          </a:extLst>
        </xdr:cNvPr>
        <xdr:cNvSpPr txBox="1"/>
      </xdr:nvSpPr>
      <xdr:spPr>
        <a:xfrm>
          <a:off x="6705111" y="694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28396</xdr:rowOff>
    </xdr:from>
    <xdr:ext cx="469744" cy="259045"/>
    <xdr:sp macro="" textlink="">
      <xdr:nvSpPr>
        <xdr:cNvPr id="93" name="n_1mainValue【道路】&#10;一人当たり延長">
          <a:extLst>
            <a:ext uri="{FF2B5EF4-FFF2-40B4-BE49-F238E27FC236}">
              <a16:creationId xmlns:a16="http://schemas.microsoft.com/office/drawing/2014/main" id="{1F134C4B-54EB-45BF-B1F6-98CDD5042263}"/>
            </a:ext>
          </a:extLst>
        </xdr:cNvPr>
        <xdr:cNvSpPr txBox="1"/>
      </xdr:nvSpPr>
      <xdr:spPr>
        <a:xfrm>
          <a:off x="9395537" y="73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30149</xdr:rowOff>
    </xdr:from>
    <xdr:ext cx="469744" cy="259045"/>
    <xdr:sp macro="" textlink="">
      <xdr:nvSpPr>
        <xdr:cNvPr id="94" name="n_3mainValue【道路】&#10;一人当たり延長">
          <a:extLst>
            <a:ext uri="{FF2B5EF4-FFF2-40B4-BE49-F238E27FC236}">
              <a16:creationId xmlns:a16="http://schemas.microsoft.com/office/drawing/2014/main" id="{8252BE31-EB4C-44B5-B3DF-2C4F74D178B4}"/>
            </a:ext>
          </a:extLst>
        </xdr:cNvPr>
        <xdr:cNvSpPr txBox="1"/>
      </xdr:nvSpPr>
      <xdr:spPr>
        <a:xfrm>
          <a:off x="7624522" y="739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30410</xdr:rowOff>
    </xdr:from>
    <xdr:ext cx="469744" cy="259045"/>
    <xdr:sp macro="" textlink="">
      <xdr:nvSpPr>
        <xdr:cNvPr id="95" name="n_4mainValue【道路】&#10;一人当たり延長">
          <a:extLst>
            <a:ext uri="{FF2B5EF4-FFF2-40B4-BE49-F238E27FC236}">
              <a16:creationId xmlns:a16="http://schemas.microsoft.com/office/drawing/2014/main" id="{19F0A1BD-196F-4F2E-B3E4-447066758A29}"/>
            </a:ext>
          </a:extLst>
        </xdr:cNvPr>
        <xdr:cNvSpPr txBox="1"/>
      </xdr:nvSpPr>
      <xdr:spPr>
        <a:xfrm>
          <a:off x="6739332" y="739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6" name="正方形/長方形 95">
          <a:extLst>
            <a:ext uri="{FF2B5EF4-FFF2-40B4-BE49-F238E27FC236}">
              <a16:creationId xmlns:a16="http://schemas.microsoft.com/office/drawing/2014/main" id="{33C66D8C-D58F-4D0D-B1A8-B0C43FA0E769}"/>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7" name="正方形/長方形 96">
          <a:extLst>
            <a:ext uri="{FF2B5EF4-FFF2-40B4-BE49-F238E27FC236}">
              <a16:creationId xmlns:a16="http://schemas.microsoft.com/office/drawing/2014/main" id="{396BFFE5-90E1-4D55-ADCA-A9439A2A9DD6}"/>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8" name="正方形/長方形 97">
          <a:extLst>
            <a:ext uri="{FF2B5EF4-FFF2-40B4-BE49-F238E27FC236}">
              <a16:creationId xmlns:a16="http://schemas.microsoft.com/office/drawing/2014/main" id="{ED69E45B-FB26-49E9-B608-EB494B3A1849}"/>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9" name="正方形/長方形 98">
          <a:extLst>
            <a:ext uri="{FF2B5EF4-FFF2-40B4-BE49-F238E27FC236}">
              <a16:creationId xmlns:a16="http://schemas.microsoft.com/office/drawing/2014/main" id="{7B454107-C307-4300-970F-8E3DFF19547C}"/>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0" name="正方形/長方形 99">
          <a:extLst>
            <a:ext uri="{FF2B5EF4-FFF2-40B4-BE49-F238E27FC236}">
              <a16:creationId xmlns:a16="http://schemas.microsoft.com/office/drawing/2014/main" id="{FEF6EA37-7343-48C0-BDEB-09D659E126EC}"/>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1" name="正方形/長方形 100">
          <a:extLst>
            <a:ext uri="{FF2B5EF4-FFF2-40B4-BE49-F238E27FC236}">
              <a16:creationId xmlns:a16="http://schemas.microsoft.com/office/drawing/2014/main" id="{04378752-CDBF-491A-9AF0-9D4D0C3C09CB}"/>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2" name="正方形/長方形 101">
          <a:extLst>
            <a:ext uri="{FF2B5EF4-FFF2-40B4-BE49-F238E27FC236}">
              <a16:creationId xmlns:a16="http://schemas.microsoft.com/office/drawing/2014/main" id="{9CE70B3E-C4AE-4A86-B4FE-73B1CAE3BC8C}"/>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3" name="正方形/長方形 102">
          <a:extLst>
            <a:ext uri="{FF2B5EF4-FFF2-40B4-BE49-F238E27FC236}">
              <a16:creationId xmlns:a16="http://schemas.microsoft.com/office/drawing/2014/main" id="{3B3BC364-5C2A-4EA2-9E0F-2332C0CC61D5}"/>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4" name="テキスト ボックス 103">
          <a:extLst>
            <a:ext uri="{FF2B5EF4-FFF2-40B4-BE49-F238E27FC236}">
              <a16:creationId xmlns:a16="http://schemas.microsoft.com/office/drawing/2014/main" id="{57C47EAC-5A38-4F2E-AE48-94420D241DBD}"/>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5" name="直線コネクタ 104">
          <a:extLst>
            <a:ext uri="{FF2B5EF4-FFF2-40B4-BE49-F238E27FC236}">
              <a16:creationId xmlns:a16="http://schemas.microsoft.com/office/drawing/2014/main" id="{CDDBD514-D732-45E7-9EA0-A75B6D1ACD10}"/>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6" name="テキスト ボックス 105">
          <a:extLst>
            <a:ext uri="{FF2B5EF4-FFF2-40B4-BE49-F238E27FC236}">
              <a16:creationId xmlns:a16="http://schemas.microsoft.com/office/drawing/2014/main" id="{1F68D5E4-4BDE-4E2A-8729-96D664096D81}"/>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7" name="直線コネクタ 106">
          <a:extLst>
            <a:ext uri="{FF2B5EF4-FFF2-40B4-BE49-F238E27FC236}">
              <a16:creationId xmlns:a16="http://schemas.microsoft.com/office/drawing/2014/main" id="{BFC62283-315E-41AA-AF38-DF0878057AFA}"/>
            </a:ext>
          </a:extLst>
        </xdr:cNvPr>
        <xdr:cNvCxnSpPr/>
      </xdr:nvCxnSpPr>
      <xdr:spPr>
        <a:xfrm>
          <a:off x="762000"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08" name="テキスト ボックス 107">
          <a:extLst>
            <a:ext uri="{FF2B5EF4-FFF2-40B4-BE49-F238E27FC236}">
              <a16:creationId xmlns:a16="http://schemas.microsoft.com/office/drawing/2014/main" id="{A05C913A-5578-4C25-B271-BED1F2CA0C50}"/>
            </a:ext>
          </a:extLst>
        </xdr:cNvPr>
        <xdr:cNvSpPr txBox="1"/>
      </xdr:nvSpPr>
      <xdr:spPr>
        <a:xfrm>
          <a:off x="362751" y="111487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09" name="直線コネクタ 108">
          <a:extLst>
            <a:ext uri="{FF2B5EF4-FFF2-40B4-BE49-F238E27FC236}">
              <a16:creationId xmlns:a16="http://schemas.microsoft.com/office/drawing/2014/main" id="{B97B1B5B-B69F-4F44-8494-9CBDBD609B53}"/>
            </a:ext>
          </a:extLst>
        </xdr:cNvPr>
        <xdr:cNvCxnSpPr/>
      </xdr:nvCxnSpPr>
      <xdr:spPr>
        <a:xfrm>
          <a:off x="762000"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0" name="テキスト ボックス 109">
          <a:extLst>
            <a:ext uri="{FF2B5EF4-FFF2-40B4-BE49-F238E27FC236}">
              <a16:creationId xmlns:a16="http://schemas.microsoft.com/office/drawing/2014/main" id="{9E86B3D8-91FA-48C1-A764-62C66B49C641}"/>
            </a:ext>
          </a:extLst>
        </xdr:cNvPr>
        <xdr:cNvSpPr txBox="1"/>
      </xdr:nvSpPr>
      <xdr:spPr>
        <a:xfrm>
          <a:off x="362751" y="10760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1" name="直線コネクタ 110">
          <a:extLst>
            <a:ext uri="{FF2B5EF4-FFF2-40B4-BE49-F238E27FC236}">
              <a16:creationId xmlns:a16="http://schemas.microsoft.com/office/drawing/2014/main" id="{20431E3C-2CE0-43F2-8EC2-62CA263A16B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2" name="テキスト ボックス 111">
          <a:extLst>
            <a:ext uri="{FF2B5EF4-FFF2-40B4-BE49-F238E27FC236}">
              <a16:creationId xmlns:a16="http://schemas.microsoft.com/office/drawing/2014/main" id="{F14B54B1-6504-43D1-921A-A1486078A505}"/>
            </a:ext>
          </a:extLst>
        </xdr:cNvPr>
        <xdr:cNvSpPr txBox="1"/>
      </xdr:nvSpPr>
      <xdr:spPr>
        <a:xfrm>
          <a:off x="362751" y="10371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3" name="直線コネクタ 112">
          <a:extLst>
            <a:ext uri="{FF2B5EF4-FFF2-40B4-BE49-F238E27FC236}">
              <a16:creationId xmlns:a16="http://schemas.microsoft.com/office/drawing/2014/main" id="{6D08A9E7-D284-4555-8643-3197636C0AB0}"/>
            </a:ext>
          </a:extLst>
        </xdr:cNvPr>
        <xdr:cNvCxnSpPr/>
      </xdr:nvCxnSpPr>
      <xdr:spPr>
        <a:xfrm>
          <a:off x="762000"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4" name="テキスト ボックス 113">
          <a:extLst>
            <a:ext uri="{FF2B5EF4-FFF2-40B4-BE49-F238E27FC236}">
              <a16:creationId xmlns:a16="http://schemas.microsoft.com/office/drawing/2014/main" id="{EE9B6210-40CA-478F-9454-30F5625EB7A1}"/>
            </a:ext>
          </a:extLst>
        </xdr:cNvPr>
        <xdr:cNvSpPr txBox="1"/>
      </xdr:nvSpPr>
      <xdr:spPr>
        <a:xfrm>
          <a:off x="362751" y="99752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5" name="直線コネクタ 114">
          <a:extLst>
            <a:ext uri="{FF2B5EF4-FFF2-40B4-BE49-F238E27FC236}">
              <a16:creationId xmlns:a16="http://schemas.microsoft.com/office/drawing/2014/main" id="{E762DAFC-1921-44A3-B15E-018EB340A6D4}"/>
            </a:ext>
          </a:extLst>
        </xdr:cNvPr>
        <xdr:cNvCxnSpPr/>
      </xdr:nvCxnSpPr>
      <xdr:spPr>
        <a:xfrm>
          <a:off x="762000"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16" name="テキスト ボックス 115">
          <a:extLst>
            <a:ext uri="{FF2B5EF4-FFF2-40B4-BE49-F238E27FC236}">
              <a16:creationId xmlns:a16="http://schemas.microsoft.com/office/drawing/2014/main" id="{0DD81379-4A29-4148-9C21-A1E822C1B337}"/>
            </a:ext>
          </a:extLst>
        </xdr:cNvPr>
        <xdr:cNvSpPr txBox="1"/>
      </xdr:nvSpPr>
      <xdr:spPr>
        <a:xfrm>
          <a:off x="423061" y="95866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a:extLst>
            <a:ext uri="{FF2B5EF4-FFF2-40B4-BE49-F238E27FC236}">
              <a16:creationId xmlns:a16="http://schemas.microsoft.com/office/drawing/2014/main" id="{38C0AE7A-2786-4EAE-83D3-8F2AD34D8CDC}"/>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橋りょう・トンネル】&#10;有形固定資産減価償却率グラフ枠">
          <a:extLst>
            <a:ext uri="{FF2B5EF4-FFF2-40B4-BE49-F238E27FC236}">
              <a16:creationId xmlns:a16="http://schemas.microsoft.com/office/drawing/2014/main" id="{6A55D36B-A189-4D57-B29E-A9F404900EA8}"/>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19" name="直線コネクタ 118">
          <a:extLst>
            <a:ext uri="{FF2B5EF4-FFF2-40B4-BE49-F238E27FC236}">
              <a16:creationId xmlns:a16="http://schemas.microsoft.com/office/drawing/2014/main" id="{E733E901-AF24-432D-A788-1D26CA6794C2}"/>
            </a:ext>
          </a:extLst>
        </xdr:cNvPr>
        <xdr:cNvCxnSpPr/>
      </xdr:nvCxnSpPr>
      <xdr:spPr>
        <a:xfrm flipV="1">
          <a:off x="4636770" y="989647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20" name="【橋りょう・トンネル】&#10;有形固定資産減価償却率最小値テキスト">
          <a:extLst>
            <a:ext uri="{FF2B5EF4-FFF2-40B4-BE49-F238E27FC236}">
              <a16:creationId xmlns:a16="http://schemas.microsoft.com/office/drawing/2014/main" id="{1260426A-E57C-4B5F-83E1-AB31319C3EB1}"/>
            </a:ext>
          </a:extLst>
        </xdr:cNvPr>
        <xdr:cNvSpPr txBox="1"/>
      </xdr:nvSpPr>
      <xdr:spPr>
        <a:xfrm>
          <a:off x="4675505" y="1136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21" name="直線コネクタ 120">
          <a:extLst>
            <a:ext uri="{FF2B5EF4-FFF2-40B4-BE49-F238E27FC236}">
              <a16:creationId xmlns:a16="http://schemas.microsoft.com/office/drawing/2014/main" id="{6023DE0D-99D9-4C6F-832D-0E73C8DBD35C}"/>
            </a:ext>
          </a:extLst>
        </xdr:cNvPr>
        <xdr:cNvCxnSpPr/>
      </xdr:nvCxnSpPr>
      <xdr:spPr>
        <a:xfrm>
          <a:off x="4544695" y="1135761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22" name="【橋りょう・トンネル】&#10;有形固定資産減価償却率最大値テキスト">
          <a:extLst>
            <a:ext uri="{FF2B5EF4-FFF2-40B4-BE49-F238E27FC236}">
              <a16:creationId xmlns:a16="http://schemas.microsoft.com/office/drawing/2014/main" id="{08C9401C-A596-4121-9018-FF8E6AFD0F86}"/>
            </a:ext>
          </a:extLst>
        </xdr:cNvPr>
        <xdr:cNvSpPr txBox="1"/>
      </xdr:nvSpPr>
      <xdr:spPr>
        <a:xfrm>
          <a:off x="4675505" y="967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23" name="直線コネクタ 122">
          <a:extLst>
            <a:ext uri="{FF2B5EF4-FFF2-40B4-BE49-F238E27FC236}">
              <a16:creationId xmlns:a16="http://schemas.microsoft.com/office/drawing/2014/main" id="{650803F4-2182-4648-A512-CB24F1D463FD}"/>
            </a:ext>
          </a:extLst>
        </xdr:cNvPr>
        <xdr:cNvCxnSpPr/>
      </xdr:nvCxnSpPr>
      <xdr:spPr>
        <a:xfrm>
          <a:off x="4544695" y="989647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17797</xdr:rowOff>
    </xdr:from>
    <xdr:ext cx="405111" cy="259045"/>
    <xdr:sp macro="" textlink="">
      <xdr:nvSpPr>
        <xdr:cNvPr id="124" name="【橋りょう・トンネル】&#10;有形固定資産減価償却率平均値テキスト">
          <a:extLst>
            <a:ext uri="{FF2B5EF4-FFF2-40B4-BE49-F238E27FC236}">
              <a16:creationId xmlns:a16="http://schemas.microsoft.com/office/drawing/2014/main" id="{8E76FBAE-9A1A-4B3E-88C3-67525B0496B8}"/>
            </a:ext>
          </a:extLst>
        </xdr:cNvPr>
        <xdr:cNvSpPr txBox="1"/>
      </xdr:nvSpPr>
      <xdr:spPr>
        <a:xfrm>
          <a:off x="4675505" y="10712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25" name="フローチャート: 判断 124">
          <a:extLst>
            <a:ext uri="{FF2B5EF4-FFF2-40B4-BE49-F238E27FC236}">
              <a16:creationId xmlns:a16="http://schemas.microsoft.com/office/drawing/2014/main" id="{4C8D94C7-86B3-4B3D-B998-1026455E7D10}"/>
            </a:ext>
          </a:extLst>
        </xdr:cNvPr>
        <xdr:cNvSpPr/>
      </xdr:nvSpPr>
      <xdr:spPr>
        <a:xfrm>
          <a:off x="4582795" y="1085532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26" name="フローチャート: 判断 125">
          <a:extLst>
            <a:ext uri="{FF2B5EF4-FFF2-40B4-BE49-F238E27FC236}">
              <a16:creationId xmlns:a16="http://schemas.microsoft.com/office/drawing/2014/main" id="{EFBF76AC-1972-4D52-987F-B5A9CC95BAB9}"/>
            </a:ext>
          </a:extLst>
        </xdr:cNvPr>
        <xdr:cNvSpPr/>
      </xdr:nvSpPr>
      <xdr:spPr>
        <a:xfrm>
          <a:off x="3744595" y="1083056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27" name="フローチャート: 判断 126">
          <a:extLst>
            <a:ext uri="{FF2B5EF4-FFF2-40B4-BE49-F238E27FC236}">
              <a16:creationId xmlns:a16="http://schemas.microsoft.com/office/drawing/2014/main" id="{169399EC-04B7-46A0-99CA-E4EFECC071C9}"/>
            </a:ext>
          </a:extLst>
        </xdr:cNvPr>
        <xdr:cNvSpPr/>
      </xdr:nvSpPr>
      <xdr:spPr>
        <a:xfrm>
          <a:off x="2857500" y="1077722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28" name="フローチャート: 判断 127">
          <a:extLst>
            <a:ext uri="{FF2B5EF4-FFF2-40B4-BE49-F238E27FC236}">
              <a16:creationId xmlns:a16="http://schemas.microsoft.com/office/drawing/2014/main" id="{E9BF6E06-31B2-48F6-9FF0-2AB366B1ECD5}"/>
            </a:ext>
          </a:extLst>
        </xdr:cNvPr>
        <xdr:cNvSpPr/>
      </xdr:nvSpPr>
      <xdr:spPr>
        <a:xfrm>
          <a:off x="1970405" y="108019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29" name="フローチャート: 判断 128">
          <a:extLst>
            <a:ext uri="{FF2B5EF4-FFF2-40B4-BE49-F238E27FC236}">
              <a16:creationId xmlns:a16="http://schemas.microsoft.com/office/drawing/2014/main" id="{33703198-625E-4D56-B41E-A31B52ECE724}"/>
            </a:ext>
          </a:extLst>
        </xdr:cNvPr>
        <xdr:cNvSpPr/>
      </xdr:nvSpPr>
      <xdr:spPr>
        <a:xfrm>
          <a:off x="1077595" y="1077722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59977BAA-018C-49D6-A611-96DF2D720DF9}"/>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AE070952-4356-4917-9176-F1A65E185AA8}"/>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96348C85-293C-4B74-A09B-C0728BDDD52E}"/>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F59E8E25-4522-4ECE-B4BD-F0F75A22122C}"/>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D0E67FEE-FB22-4073-A08E-CD505271832E}"/>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145415</xdr:rowOff>
    </xdr:from>
    <xdr:to>
      <xdr:col>24</xdr:col>
      <xdr:colOff>114300</xdr:colOff>
      <xdr:row>63</xdr:row>
      <xdr:rowOff>75565</xdr:rowOff>
    </xdr:to>
    <xdr:sp macro="" textlink="">
      <xdr:nvSpPr>
        <xdr:cNvPr id="135" name="楕円 134">
          <a:extLst>
            <a:ext uri="{FF2B5EF4-FFF2-40B4-BE49-F238E27FC236}">
              <a16:creationId xmlns:a16="http://schemas.microsoft.com/office/drawing/2014/main" id="{5833E78A-44B9-4742-BFA9-FA424A4BBA46}"/>
            </a:ext>
          </a:extLst>
        </xdr:cNvPr>
        <xdr:cNvSpPr/>
      </xdr:nvSpPr>
      <xdr:spPr>
        <a:xfrm>
          <a:off x="4582795" y="110134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123842</xdr:rowOff>
    </xdr:from>
    <xdr:ext cx="405111" cy="259045"/>
    <xdr:sp macro="" textlink="">
      <xdr:nvSpPr>
        <xdr:cNvPr id="136" name="【橋りょう・トンネル】&#10;有形固定資産減価償却率該当値テキスト">
          <a:extLst>
            <a:ext uri="{FF2B5EF4-FFF2-40B4-BE49-F238E27FC236}">
              <a16:creationId xmlns:a16="http://schemas.microsoft.com/office/drawing/2014/main" id="{80E1FB96-6595-42D0-B0D5-79292CA06A07}"/>
            </a:ext>
          </a:extLst>
        </xdr:cNvPr>
        <xdr:cNvSpPr txBox="1"/>
      </xdr:nvSpPr>
      <xdr:spPr>
        <a:xfrm>
          <a:off x="4675505"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116840</xdr:rowOff>
    </xdr:from>
    <xdr:to>
      <xdr:col>20</xdr:col>
      <xdr:colOff>38100</xdr:colOff>
      <xdr:row>63</xdr:row>
      <xdr:rowOff>46990</xdr:rowOff>
    </xdr:to>
    <xdr:sp macro="" textlink="">
      <xdr:nvSpPr>
        <xdr:cNvPr id="137" name="楕円 136">
          <a:extLst>
            <a:ext uri="{FF2B5EF4-FFF2-40B4-BE49-F238E27FC236}">
              <a16:creationId xmlns:a16="http://schemas.microsoft.com/office/drawing/2014/main" id="{BDBF2110-3921-4F95-ADA4-0F4F1156D699}"/>
            </a:ext>
          </a:extLst>
        </xdr:cNvPr>
        <xdr:cNvSpPr/>
      </xdr:nvSpPr>
      <xdr:spPr>
        <a:xfrm>
          <a:off x="3744595" y="109829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167640</xdr:rowOff>
    </xdr:from>
    <xdr:to>
      <xdr:col>24</xdr:col>
      <xdr:colOff>63500</xdr:colOff>
      <xdr:row>63</xdr:row>
      <xdr:rowOff>24765</xdr:rowOff>
    </xdr:to>
    <xdr:cxnSp macro="">
      <xdr:nvCxnSpPr>
        <xdr:cNvPr id="138" name="直線コネクタ 137">
          <a:extLst>
            <a:ext uri="{FF2B5EF4-FFF2-40B4-BE49-F238E27FC236}">
              <a16:creationId xmlns:a16="http://schemas.microsoft.com/office/drawing/2014/main" id="{4091979F-69B7-4CE7-87A6-847DC6558B79}"/>
            </a:ext>
          </a:extLst>
        </xdr:cNvPr>
        <xdr:cNvCxnSpPr/>
      </xdr:nvCxnSpPr>
      <xdr:spPr>
        <a:xfrm>
          <a:off x="3799205" y="110375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25400</xdr:rowOff>
    </xdr:from>
    <xdr:to>
      <xdr:col>10</xdr:col>
      <xdr:colOff>165100</xdr:colOff>
      <xdr:row>62</xdr:row>
      <xdr:rowOff>127000</xdr:rowOff>
    </xdr:to>
    <xdr:sp macro="" textlink="">
      <xdr:nvSpPr>
        <xdr:cNvPr id="139" name="楕円 138">
          <a:extLst>
            <a:ext uri="{FF2B5EF4-FFF2-40B4-BE49-F238E27FC236}">
              <a16:creationId xmlns:a16="http://schemas.microsoft.com/office/drawing/2014/main" id="{D1B3C830-9855-44DF-9991-179585DAE09F}"/>
            </a:ext>
          </a:extLst>
        </xdr:cNvPr>
        <xdr:cNvSpPr/>
      </xdr:nvSpPr>
      <xdr:spPr>
        <a:xfrm>
          <a:off x="1970405" y="108934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164465</xdr:rowOff>
    </xdr:from>
    <xdr:to>
      <xdr:col>6</xdr:col>
      <xdr:colOff>38100</xdr:colOff>
      <xdr:row>62</xdr:row>
      <xdr:rowOff>94615</xdr:rowOff>
    </xdr:to>
    <xdr:sp macro="" textlink="">
      <xdr:nvSpPr>
        <xdr:cNvPr id="140" name="楕円 139">
          <a:extLst>
            <a:ext uri="{FF2B5EF4-FFF2-40B4-BE49-F238E27FC236}">
              <a16:creationId xmlns:a16="http://schemas.microsoft.com/office/drawing/2014/main" id="{9ED00FCA-540B-41BA-A09F-8C9F09AFA0D9}"/>
            </a:ext>
          </a:extLst>
        </xdr:cNvPr>
        <xdr:cNvSpPr/>
      </xdr:nvSpPr>
      <xdr:spPr>
        <a:xfrm>
          <a:off x="1077595" y="10853420"/>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43815</xdr:rowOff>
    </xdr:from>
    <xdr:to>
      <xdr:col>10</xdr:col>
      <xdr:colOff>114300</xdr:colOff>
      <xdr:row>62</xdr:row>
      <xdr:rowOff>76200</xdr:rowOff>
    </xdr:to>
    <xdr:cxnSp macro="">
      <xdr:nvCxnSpPr>
        <xdr:cNvPr id="141" name="直線コネクタ 140">
          <a:extLst>
            <a:ext uri="{FF2B5EF4-FFF2-40B4-BE49-F238E27FC236}">
              <a16:creationId xmlns:a16="http://schemas.microsoft.com/office/drawing/2014/main" id="{274A3C54-7231-45CB-9876-C2BD0E3CF7E2}"/>
            </a:ext>
          </a:extLst>
        </xdr:cNvPr>
        <xdr:cNvCxnSpPr/>
      </xdr:nvCxnSpPr>
      <xdr:spPr>
        <a:xfrm>
          <a:off x="1132205" y="10908030"/>
          <a:ext cx="88709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82567</xdr:rowOff>
    </xdr:from>
    <xdr:ext cx="405111" cy="259045"/>
    <xdr:sp macro="" textlink="">
      <xdr:nvSpPr>
        <xdr:cNvPr id="142" name="n_1aveValue【橋りょう・トンネル】&#10;有形固定資産減価償却率">
          <a:extLst>
            <a:ext uri="{FF2B5EF4-FFF2-40B4-BE49-F238E27FC236}">
              <a16:creationId xmlns:a16="http://schemas.microsoft.com/office/drawing/2014/main" id="{CD2CA632-308A-4320-8ABB-FED72D1CD9DE}"/>
            </a:ext>
          </a:extLst>
        </xdr:cNvPr>
        <xdr:cNvSpPr txBox="1"/>
      </xdr:nvSpPr>
      <xdr:spPr>
        <a:xfrm>
          <a:off x="3582044" y="10596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34942</xdr:rowOff>
    </xdr:from>
    <xdr:ext cx="405111" cy="259045"/>
    <xdr:sp macro="" textlink="">
      <xdr:nvSpPr>
        <xdr:cNvPr id="143" name="n_2aveValue【橋りょう・トンネル】&#10;有形固定資産減価償却率">
          <a:extLst>
            <a:ext uri="{FF2B5EF4-FFF2-40B4-BE49-F238E27FC236}">
              <a16:creationId xmlns:a16="http://schemas.microsoft.com/office/drawing/2014/main" id="{577A6978-9AC3-4A78-B10E-F736438B8EA5}"/>
            </a:ext>
          </a:extLst>
        </xdr:cNvPr>
        <xdr:cNvSpPr txBox="1"/>
      </xdr:nvSpPr>
      <xdr:spPr>
        <a:xfrm>
          <a:off x="2705744" y="1055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55897</xdr:rowOff>
    </xdr:from>
    <xdr:ext cx="405111" cy="259045"/>
    <xdr:sp macro="" textlink="">
      <xdr:nvSpPr>
        <xdr:cNvPr id="144" name="n_3aveValue【橋りょう・トンネル】&#10;有形固定資産減価償却率">
          <a:extLst>
            <a:ext uri="{FF2B5EF4-FFF2-40B4-BE49-F238E27FC236}">
              <a16:creationId xmlns:a16="http://schemas.microsoft.com/office/drawing/2014/main" id="{00FE2BAA-ADF4-466F-B8D4-D98EFCA31E67}"/>
            </a:ext>
          </a:extLst>
        </xdr:cNvPr>
        <xdr:cNvSpPr txBox="1"/>
      </xdr:nvSpPr>
      <xdr:spPr>
        <a:xfrm>
          <a:off x="1818649" y="1057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34942</xdr:rowOff>
    </xdr:from>
    <xdr:ext cx="405111" cy="259045"/>
    <xdr:sp macro="" textlink="">
      <xdr:nvSpPr>
        <xdr:cNvPr id="145" name="n_4aveValue【橋りょう・トンネル】&#10;有形固定資産減価償却率">
          <a:extLst>
            <a:ext uri="{FF2B5EF4-FFF2-40B4-BE49-F238E27FC236}">
              <a16:creationId xmlns:a16="http://schemas.microsoft.com/office/drawing/2014/main" id="{5FD14FE4-4B4C-4ADA-9370-CC2F9723FF13}"/>
            </a:ext>
          </a:extLst>
        </xdr:cNvPr>
        <xdr:cNvSpPr txBox="1"/>
      </xdr:nvSpPr>
      <xdr:spPr>
        <a:xfrm>
          <a:off x="925839" y="10550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38117</xdr:rowOff>
    </xdr:from>
    <xdr:ext cx="405111" cy="259045"/>
    <xdr:sp macro="" textlink="">
      <xdr:nvSpPr>
        <xdr:cNvPr id="146" name="n_1mainValue【橋りょう・トンネル】&#10;有形固定資産減価償却率">
          <a:extLst>
            <a:ext uri="{FF2B5EF4-FFF2-40B4-BE49-F238E27FC236}">
              <a16:creationId xmlns:a16="http://schemas.microsoft.com/office/drawing/2014/main" id="{0785C5DB-7457-4FC4-9030-5F5D2FC35D65}"/>
            </a:ext>
          </a:extLst>
        </xdr:cNvPr>
        <xdr:cNvSpPr txBox="1"/>
      </xdr:nvSpPr>
      <xdr:spPr>
        <a:xfrm>
          <a:off x="35820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118127</xdr:rowOff>
    </xdr:from>
    <xdr:ext cx="405111" cy="259045"/>
    <xdr:sp macro="" textlink="">
      <xdr:nvSpPr>
        <xdr:cNvPr id="147" name="n_3mainValue【橋りょう・トンネル】&#10;有形固定資産減価償却率">
          <a:extLst>
            <a:ext uri="{FF2B5EF4-FFF2-40B4-BE49-F238E27FC236}">
              <a16:creationId xmlns:a16="http://schemas.microsoft.com/office/drawing/2014/main" id="{AD7409AC-63E8-4EEF-B743-44F071A8394D}"/>
            </a:ext>
          </a:extLst>
        </xdr:cNvPr>
        <xdr:cNvSpPr txBox="1"/>
      </xdr:nvSpPr>
      <xdr:spPr>
        <a:xfrm>
          <a:off x="1818649"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85742</xdr:rowOff>
    </xdr:from>
    <xdr:ext cx="405111" cy="259045"/>
    <xdr:sp macro="" textlink="">
      <xdr:nvSpPr>
        <xdr:cNvPr id="148" name="n_4mainValue【橋りょう・トンネル】&#10;有形固定資産減価償却率">
          <a:extLst>
            <a:ext uri="{FF2B5EF4-FFF2-40B4-BE49-F238E27FC236}">
              <a16:creationId xmlns:a16="http://schemas.microsoft.com/office/drawing/2014/main" id="{CA115F33-62A4-4F18-B86A-50F70D89FFC0}"/>
            </a:ext>
          </a:extLst>
        </xdr:cNvPr>
        <xdr:cNvSpPr txBox="1"/>
      </xdr:nvSpPr>
      <xdr:spPr>
        <a:xfrm>
          <a:off x="925839"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49" name="正方形/長方形 148">
          <a:extLst>
            <a:ext uri="{FF2B5EF4-FFF2-40B4-BE49-F238E27FC236}">
              <a16:creationId xmlns:a16="http://schemas.microsoft.com/office/drawing/2014/main" id="{F84FD06C-254F-4DF1-B8E2-F5970FE85280}"/>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0" name="正方形/長方形 149">
          <a:extLst>
            <a:ext uri="{FF2B5EF4-FFF2-40B4-BE49-F238E27FC236}">
              <a16:creationId xmlns:a16="http://schemas.microsoft.com/office/drawing/2014/main" id="{6B693C2B-9E7A-4053-807B-949BF322F403}"/>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1" name="正方形/長方形 150">
          <a:extLst>
            <a:ext uri="{FF2B5EF4-FFF2-40B4-BE49-F238E27FC236}">
              <a16:creationId xmlns:a16="http://schemas.microsoft.com/office/drawing/2014/main" id="{A0986C7F-562D-476B-951E-7775941C78C9}"/>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2" name="正方形/長方形 151">
          <a:extLst>
            <a:ext uri="{FF2B5EF4-FFF2-40B4-BE49-F238E27FC236}">
              <a16:creationId xmlns:a16="http://schemas.microsoft.com/office/drawing/2014/main" id="{AB037FF9-9355-4EF7-BE70-9F55131EF7AD}"/>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3" name="正方形/長方形 152">
          <a:extLst>
            <a:ext uri="{FF2B5EF4-FFF2-40B4-BE49-F238E27FC236}">
              <a16:creationId xmlns:a16="http://schemas.microsoft.com/office/drawing/2014/main" id="{7683BA9D-434B-45B6-89E7-C830AF3C9995}"/>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4" name="正方形/長方形 153">
          <a:extLst>
            <a:ext uri="{FF2B5EF4-FFF2-40B4-BE49-F238E27FC236}">
              <a16:creationId xmlns:a16="http://schemas.microsoft.com/office/drawing/2014/main" id="{FD9107A6-4F3D-4738-8FBE-CB3D3D4056A5}"/>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5" name="正方形/長方形 154">
          <a:extLst>
            <a:ext uri="{FF2B5EF4-FFF2-40B4-BE49-F238E27FC236}">
              <a16:creationId xmlns:a16="http://schemas.microsoft.com/office/drawing/2014/main" id="{4D21B3C4-8272-4E80-9BAD-B109561F819C}"/>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6" name="正方形/長方形 155">
          <a:extLst>
            <a:ext uri="{FF2B5EF4-FFF2-40B4-BE49-F238E27FC236}">
              <a16:creationId xmlns:a16="http://schemas.microsoft.com/office/drawing/2014/main" id="{C3D084F2-CF82-460A-865A-4BD5EBA14286}"/>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57" name="テキスト ボックス 156">
          <a:extLst>
            <a:ext uri="{FF2B5EF4-FFF2-40B4-BE49-F238E27FC236}">
              <a16:creationId xmlns:a16="http://schemas.microsoft.com/office/drawing/2014/main" id="{F0346454-126E-4AA7-9880-2F3E693C76FC}"/>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58" name="直線コネクタ 157">
          <a:extLst>
            <a:ext uri="{FF2B5EF4-FFF2-40B4-BE49-F238E27FC236}">
              <a16:creationId xmlns:a16="http://schemas.microsoft.com/office/drawing/2014/main" id="{8CFAB4D2-117E-4E51-8CAF-4656F9EBD396}"/>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59" name="直線コネクタ 158">
          <a:extLst>
            <a:ext uri="{FF2B5EF4-FFF2-40B4-BE49-F238E27FC236}">
              <a16:creationId xmlns:a16="http://schemas.microsoft.com/office/drawing/2014/main" id="{6CF7036A-5417-41ED-9C74-D731EA895589}"/>
            </a:ext>
          </a:extLst>
        </xdr:cNvPr>
        <xdr:cNvCxnSpPr/>
      </xdr:nvCxnSpPr>
      <xdr:spPr>
        <a:xfrm>
          <a:off x="6602095" y="11216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0" name="テキスト ボックス 159">
          <a:extLst>
            <a:ext uri="{FF2B5EF4-FFF2-40B4-BE49-F238E27FC236}">
              <a16:creationId xmlns:a16="http://schemas.microsoft.com/office/drawing/2014/main" id="{802BF0CB-7743-4CA6-AA59-B898ACFDD9D8}"/>
            </a:ext>
          </a:extLst>
        </xdr:cNvPr>
        <xdr:cNvSpPr txBox="1"/>
      </xdr:nvSpPr>
      <xdr:spPr>
        <a:xfrm>
          <a:off x="6357119" y="110725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1" name="直線コネクタ 160">
          <a:extLst>
            <a:ext uri="{FF2B5EF4-FFF2-40B4-BE49-F238E27FC236}">
              <a16:creationId xmlns:a16="http://schemas.microsoft.com/office/drawing/2014/main" id="{042B907E-3DAC-44B2-8F66-72445E643CDB}"/>
            </a:ext>
          </a:extLst>
        </xdr:cNvPr>
        <xdr:cNvCxnSpPr/>
      </xdr:nvCxnSpPr>
      <xdr:spPr>
        <a:xfrm>
          <a:off x="6602095" y="10751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62" name="テキスト ボックス 161">
          <a:extLst>
            <a:ext uri="{FF2B5EF4-FFF2-40B4-BE49-F238E27FC236}">
              <a16:creationId xmlns:a16="http://schemas.microsoft.com/office/drawing/2014/main" id="{B71DCCD7-C37B-4349-9DE8-AC941A0AA181}"/>
            </a:ext>
          </a:extLst>
        </xdr:cNvPr>
        <xdr:cNvSpPr txBox="1"/>
      </xdr:nvSpPr>
      <xdr:spPr>
        <a:xfrm>
          <a:off x="6010486" y="10600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63" name="直線コネクタ 162">
          <a:extLst>
            <a:ext uri="{FF2B5EF4-FFF2-40B4-BE49-F238E27FC236}">
              <a16:creationId xmlns:a16="http://schemas.microsoft.com/office/drawing/2014/main" id="{FE21620D-F399-4516-B3C1-34DF2A0D3477}"/>
            </a:ext>
          </a:extLst>
        </xdr:cNvPr>
        <xdr:cNvCxnSpPr/>
      </xdr:nvCxnSpPr>
      <xdr:spPr>
        <a:xfrm>
          <a:off x="6602095" y="10279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64" name="テキスト ボックス 163">
          <a:extLst>
            <a:ext uri="{FF2B5EF4-FFF2-40B4-BE49-F238E27FC236}">
              <a16:creationId xmlns:a16="http://schemas.microsoft.com/office/drawing/2014/main" id="{ADC44533-3894-4DC3-8FB3-48B03648FDA7}"/>
            </a:ext>
          </a:extLst>
        </xdr:cNvPr>
        <xdr:cNvSpPr txBox="1"/>
      </xdr:nvSpPr>
      <xdr:spPr>
        <a:xfrm>
          <a:off x="6010486" y="10135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65" name="直線コネクタ 164">
          <a:extLst>
            <a:ext uri="{FF2B5EF4-FFF2-40B4-BE49-F238E27FC236}">
              <a16:creationId xmlns:a16="http://schemas.microsoft.com/office/drawing/2014/main" id="{2B2A0A6D-5A9D-402A-9375-069B1EEE864D}"/>
            </a:ext>
          </a:extLst>
        </xdr:cNvPr>
        <xdr:cNvCxnSpPr/>
      </xdr:nvCxnSpPr>
      <xdr:spPr>
        <a:xfrm>
          <a:off x="6602095" y="9814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66" name="テキスト ボックス 165">
          <a:extLst>
            <a:ext uri="{FF2B5EF4-FFF2-40B4-BE49-F238E27FC236}">
              <a16:creationId xmlns:a16="http://schemas.microsoft.com/office/drawing/2014/main" id="{1D0AA47D-6A99-4017-982C-E65DB3123606}"/>
            </a:ext>
          </a:extLst>
        </xdr:cNvPr>
        <xdr:cNvSpPr txBox="1"/>
      </xdr:nvSpPr>
      <xdr:spPr>
        <a:xfrm>
          <a:off x="6010486" y="96704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67" name="直線コネクタ 166">
          <a:extLst>
            <a:ext uri="{FF2B5EF4-FFF2-40B4-BE49-F238E27FC236}">
              <a16:creationId xmlns:a16="http://schemas.microsoft.com/office/drawing/2014/main" id="{2606E93C-E241-4CFA-A570-8E45D42A944C}"/>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68" name="テキスト ボックス 167">
          <a:extLst>
            <a:ext uri="{FF2B5EF4-FFF2-40B4-BE49-F238E27FC236}">
              <a16:creationId xmlns:a16="http://schemas.microsoft.com/office/drawing/2014/main" id="{FFFD349B-1BA8-49E1-B77A-ED7EA8B4C395}"/>
            </a:ext>
          </a:extLst>
        </xdr:cNvPr>
        <xdr:cNvSpPr txBox="1"/>
      </xdr:nvSpPr>
      <xdr:spPr>
        <a:xfrm>
          <a:off x="6010486" y="91979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69" name="【橋りょう・トンネル】&#10;一人当たり有形固定資産（償却資産）額グラフ枠">
          <a:extLst>
            <a:ext uri="{FF2B5EF4-FFF2-40B4-BE49-F238E27FC236}">
              <a16:creationId xmlns:a16="http://schemas.microsoft.com/office/drawing/2014/main" id="{D69BEF5E-5EE5-4184-9474-431E754404F6}"/>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170" name="直線コネクタ 169">
          <a:extLst>
            <a:ext uri="{FF2B5EF4-FFF2-40B4-BE49-F238E27FC236}">
              <a16:creationId xmlns:a16="http://schemas.microsoft.com/office/drawing/2014/main" id="{525A3989-4C8B-446D-9D0D-9122F658DD7B}"/>
            </a:ext>
          </a:extLst>
        </xdr:cNvPr>
        <xdr:cNvCxnSpPr/>
      </xdr:nvCxnSpPr>
      <xdr:spPr>
        <a:xfrm flipV="1">
          <a:off x="10476865" y="9814981"/>
          <a:ext cx="0" cy="138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171" name="【橋りょう・トンネル】&#10;一人当たり有形固定資産（償却資産）額最小値テキスト">
          <a:extLst>
            <a:ext uri="{FF2B5EF4-FFF2-40B4-BE49-F238E27FC236}">
              <a16:creationId xmlns:a16="http://schemas.microsoft.com/office/drawing/2014/main" id="{57525F98-675A-47E6-9BD5-D3C8A4474E72}"/>
            </a:ext>
          </a:extLst>
        </xdr:cNvPr>
        <xdr:cNvSpPr txBox="1"/>
      </xdr:nvSpPr>
      <xdr:spPr>
        <a:xfrm>
          <a:off x="10515600" y="112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172" name="直線コネクタ 171">
          <a:extLst>
            <a:ext uri="{FF2B5EF4-FFF2-40B4-BE49-F238E27FC236}">
              <a16:creationId xmlns:a16="http://schemas.microsoft.com/office/drawing/2014/main" id="{BAE6E068-06DA-432C-9739-7C1F924BFB93}"/>
            </a:ext>
          </a:extLst>
        </xdr:cNvPr>
        <xdr:cNvCxnSpPr/>
      </xdr:nvCxnSpPr>
      <xdr:spPr>
        <a:xfrm>
          <a:off x="10390505" y="1120319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173" name="【橋りょう・トンネル】&#10;一人当たり有形固定資産（償却資産）額最大値テキスト">
          <a:extLst>
            <a:ext uri="{FF2B5EF4-FFF2-40B4-BE49-F238E27FC236}">
              <a16:creationId xmlns:a16="http://schemas.microsoft.com/office/drawing/2014/main" id="{7E7EADD9-F672-44E4-B98C-F18333F4B5DC}"/>
            </a:ext>
          </a:extLst>
        </xdr:cNvPr>
        <xdr:cNvSpPr txBox="1"/>
      </xdr:nvSpPr>
      <xdr:spPr>
        <a:xfrm>
          <a:off x="10515600" y="958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174" name="直線コネクタ 173">
          <a:extLst>
            <a:ext uri="{FF2B5EF4-FFF2-40B4-BE49-F238E27FC236}">
              <a16:creationId xmlns:a16="http://schemas.microsoft.com/office/drawing/2014/main" id="{C9E415C8-3AE3-4E48-95C4-D1667EE11749}"/>
            </a:ext>
          </a:extLst>
        </xdr:cNvPr>
        <xdr:cNvCxnSpPr/>
      </xdr:nvCxnSpPr>
      <xdr:spPr>
        <a:xfrm>
          <a:off x="10390505" y="981498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53481</xdr:rowOff>
    </xdr:from>
    <xdr:ext cx="599010" cy="259045"/>
    <xdr:sp macro="" textlink="">
      <xdr:nvSpPr>
        <xdr:cNvPr id="175" name="【橋りょう・トンネル】&#10;一人当たり有形固定資産（償却資産）額平均値テキスト">
          <a:extLst>
            <a:ext uri="{FF2B5EF4-FFF2-40B4-BE49-F238E27FC236}">
              <a16:creationId xmlns:a16="http://schemas.microsoft.com/office/drawing/2014/main" id="{FA7FE6B0-CBDE-48A2-BB11-E4617A279543}"/>
            </a:ext>
          </a:extLst>
        </xdr:cNvPr>
        <xdr:cNvSpPr txBox="1"/>
      </xdr:nvSpPr>
      <xdr:spPr>
        <a:xfrm>
          <a:off x="10515600" y="10572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176" name="フローチャート: 判断 175">
          <a:extLst>
            <a:ext uri="{FF2B5EF4-FFF2-40B4-BE49-F238E27FC236}">
              <a16:creationId xmlns:a16="http://schemas.microsoft.com/office/drawing/2014/main" id="{D4ABCB7D-05A1-4C26-9F7E-582B6AEB817C}"/>
            </a:ext>
          </a:extLst>
        </xdr:cNvPr>
        <xdr:cNvSpPr/>
      </xdr:nvSpPr>
      <xdr:spPr>
        <a:xfrm>
          <a:off x="10428605" y="107233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177" name="フローチャート: 判断 176">
          <a:extLst>
            <a:ext uri="{FF2B5EF4-FFF2-40B4-BE49-F238E27FC236}">
              <a16:creationId xmlns:a16="http://schemas.microsoft.com/office/drawing/2014/main" id="{03059777-3577-4BAB-AF98-35B49071CBA0}"/>
            </a:ext>
          </a:extLst>
        </xdr:cNvPr>
        <xdr:cNvSpPr/>
      </xdr:nvSpPr>
      <xdr:spPr>
        <a:xfrm>
          <a:off x="9590405" y="10725332"/>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178" name="フローチャート: 判断 177">
          <a:extLst>
            <a:ext uri="{FF2B5EF4-FFF2-40B4-BE49-F238E27FC236}">
              <a16:creationId xmlns:a16="http://schemas.microsoft.com/office/drawing/2014/main" id="{2258B008-364F-42A5-B8F4-55B389EBA22B}"/>
            </a:ext>
          </a:extLst>
        </xdr:cNvPr>
        <xdr:cNvSpPr/>
      </xdr:nvSpPr>
      <xdr:spPr>
        <a:xfrm>
          <a:off x="8697595" y="1076313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179" name="フローチャート: 判断 178">
          <a:extLst>
            <a:ext uri="{FF2B5EF4-FFF2-40B4-BE49-F238E27FC236}">
              <a16:creationId xmlns:a16="http://schemas.microsoft.com/office/drawing/2014/main" id="{B0F35D42-3456-4E07-BA0D-9C3E15BCAA3A}"/>
            </a:ext>
          </a:extLst>
        </xdr:cNvPr>
        <xdr:cNvSpPr/>
      </xdr:nvSpPr>
      <xdr:spPr>
        <a:xfrm>
          <a:off x="7810500" y="1073107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180" name="フローチャート: 判断 179">
          <a:extLst>
            <a:ext uri="{FF2B5EF4-FFF2-40B4-BE49-F238E27FC236}">
              <a16:creationId xmlns:a16="http://schemas.microsoft.com/office/drawing/2014/main" id="{7383F470-BFC2-427F-86B1-2ADFDC53A8E4}"/>
            </a:ext>
          </a:extLst>
        </xdr:cNvPr>
        <xdr:cNvSpPr/>
      </xdr:nvSpPr>
      <xdr:spPr>
        <a:xfrm>
          <a:off x="6923405" y="107215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443CCBB-6D2C-4A10-9EB6-86D79673075E}"/>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C66B5B4-2BB2-45A1-96BC-91840EA77E42}"/>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8259DE0-E427-4589-A241-1F8474F1984A}"/>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3F15E3D-EEDC-4583-904D-DAA98F052F9B}"/>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7442D26-B193-462F-BCB7-E206E29FD3CC}"/>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102184</xdr:rowOff>
    </xdr:from>
    <xdr:to>
      <xdr:col>55</xdr:col>
      <xdr:colOff>50800</xdr:colOff>
      <xdr:row>63</xdr:row>
      <xdr:rowOff>32334</xdr:rowOff>
    </xdr:to>
    <xdr:sp macro="" textlink="">
      <xdr:nvSpPr>
        <xdr:cNvPr id="186" name="楕円 185">
          <a:extLst>
            <a:ext uri="{FF2B5EF4-FFF2-40B4-BE49-F238E27FC236}">
              <a16:creationId xmlns:a16="http://schemas.microsoft.com/office/drawing/2014/main" id="{A2A40685-E1F4-445A-9A93-DCD062B69EB8}"/>
            </a:ext>
          </a:extLst>
        </xdr:cNvPr>
        <xdr:cNvSpPr/>
      </xdr:nvSpPr>
      <xdr:spPr>
        <a:xfrm>
          <a:off x="10428605" y="10970209"/>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80611</xdr:rowOff>
    </xdr:from>
    <xdr:ext cx="534377" cy="259045"/>
    <xdr:sp macro="" textlink="">
      <xdr:nvSpPr>
        <xdr:cNvPr id="187" name="【橋りょう・トンネル】&#10;一人当たり有形固定資産（償却資産）額該当値テキスト">
          <a:extLst>
            <a:ext uri="{FF2B5EF4-FFF2-40B4-BE49-F238E27FC236}">
              <a16:creationId xmlns:a16="http://schemas.microsoft.com/office/drawing/2014/main" id="{2DF20C7D-60C6-4ED7-B06C-C7099FCDD20E}"/>
            </a:ext>
          </a:extLst>
        </xdr:cNvPr>
        <xdr:cNvSpPr txBox="1"/>
      </xdr:nvSpPr>
      <xdr:spPr>
        <a:xfrm>
          <a:off x="10515600" y="109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102474</xdr:rowOff>
    </xdr:from>
    <xdr:to>
      <xdr:col>50</xdr:col>
      <xdr:colOff>165100</xdr:colOff>
      <xdr:row>63</xdr:row>
      <xdr:rowOff>32624</xdr:rowOff>
    </xdr:to>
    <xdr:sp macro="" textlink="">
      <xdr:nvSpPr>
        <xdr:cNvPr id="188" name="楕円 187">
          <a:extLst>
            <a:ext uri="{FF2B5EF4-FFF2-40B4-BE49-F238E27FC236}">
              <a16:creationId xmlns:a16="http://schemas.microsoft.com/office/drawing/2014/main" id="{B142FC9A-4035-4880-9817-C0BA2E55148D}"/>
            </a:ext>
          </a:extLst>
        </xdr:cNvPr>
        <xdr:cNvSpPr/>
      </xdr:nvSpPr>
      <xdr:spPr>
        <a:xfrm>
          <a:off x="9590405" y="10970499"/>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152984</xdr:rowOff>
    </xdr:from>
    <xdr:to>
      <xdr:col>55</xdr:col>
      <xdr:colOff>0</xdr:colOff>
      <xdr:row>62</xdr:row>
      <xdr:rowOff>153274</xdr:rowOff>
    </xdr:to>
    <xdr:cxnSp macro="">
      <xdr:nvCxnSpPr>
        <xdr:cNvPr id="189" name="直線コネクタ 188">
          <a:extLst>
            <a:ext uri="{FF2B5EF4-FFF2-40B4-BE49-F238E27FC236}">
              <a16:creationId xmlns:a16="http://schemas.microsoft.com/office/drawing/2014/main" id="{203DF728-9E4F-4F7C-9682-2F0DD0A8D0CA}"/>
            </a:ext>
          </a:extLst>
        </xdr:cNvPr>
        <xdr:cNvCxnSpPr/>
      </xdr:nvCxnSpPr>
      <xdr:spPr>
        <a:xfrm flipV="1">
          <a:off x="9639300" y="11019104"/>
          <a:ext cx="8382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104648</xdr:rowOff>
    </xdr:from>
    <xdr:to>
      <xdr:col>41</xdr:col>
      <xdr:colOff>101600</xdr:colOff>
      <xdr:row>63</xdr:row>
      <xdr:rowOff>34798</xdr:rowOff>
    </xdr:to>
    <xdr:sp macro="" textlink="">
      <xdr:nvSpPr>
        <xdr:cNvPr id="190" name="楕円 189">
          <a:extLst>
            <a:ext uri="{FF2B5EF4-FFF2-40B4-BE49-F238E27FC236}">
              <a16:creationId xmlns:a16="http://schemas.microsoft.com/office/drawing/2014/main" id="{77CEAECE-962C-43F7-BEFB-801D3AF1A83F}"/>
            </a:ext>
          </a:extLst>
        </xdr:cNvPr>
        <xdr:cNvSpPr/>
      </xdr:nvSpPr>
      <xdr:spPr>
        <a:xfrm>
          <a:off x="7810500" y="1097267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105135</xdr:rowOff>
    </xdr:from>
    <xdr:to>
      <xdr:col>36</xdr:col>
      <xdr:colOff>165100</xdr:colOff>
      <xdr:row>63</xdr:row>
      <xdr:rowOff>35285</xdr:rowOff>
    </xdr:to>
    <xdr:sp macro="" textlink="">
      <xdr:nvSpPr>
        <xdr:cNvPr id="191" name="楕円 190">
          <a:extLst>
            <a:ext uri="{FF2B5EF4-FFF2-40B4-BE49-F238E27FC236}">
              <a16:creationId xmlns:a16="http://schemas.microsoft.com/office/drawing/2014/main" id="{9A7850D3-06FA-4DA2-8085-67F8F640C038}"/>
            </a:ext>
          </a:extLst>
        </xdr:cNvPr>
        <xdr:cNvSpPr/>
      </xdr:nvSpPr>
      <xdr:spPr>
        <a:xfrm>
          <a:off x="6923405" y="109731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155448</xdr:rowOff>
    </xdr:from>
    <xdr:to>
      <xdr:col>41</xdr:col>
      <xdr:colOff>50800</xdr:colOff>
      <xdr:row>62</xdr:row>
      <xdr:rowOff>155935</xdr:rowOff>
    </xdr:to>
    <xdr:cxnSp macro="">
      <xdr:nvCxnSpPr>
        <xdr:cNvPr id="192" name="直線コネクタ 191">
          <a:extLst>
            <a:ext uri="{FF2B5EF4-FFF2-40B4-BE49-F238E27FC236}">
              <a16:creationId xmlns:a16="http://schemas.microsoft.com/office/drawing/2014/main" id="{C36BB5AF-B3FC-4A6A-9C24-5C3CFA9C38D7}"/>
            </a:ext>
          </a:extLst>
        </xdr:cNvPr>
        <xdr:cNvCxnSpPr/>
      </xdr:nvCxnSpPr>
      <xdr:spPr>
        <a:xfrm flipV="1">
          <a:off x="6972300" y="11021568"/>
          <a:ext cx="887095"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152599</xdr:rowOff>
    </xdr:from>
    <xdr:ext cx="599010" cy="259045"/>
    <xdr:sp macro="" textlink="">
      <xdr:nvSpPr>
        <xdr:cNvPr id="193" name="n_1aveValue【橋りょう・トンネル】&#10;一人当たり有形固定資産（償却資産）額">
          <a:extLst>
            <a:ext uri="{FF2B5EF4-FFF2-40B4-BE49-F238E27FC236}">
              <a16:creationId xmlns:a16="http://schemas.microsoft.com/office/drawing/2014/main" id="{1FF32817-8922-4CBD-B491-3F7007F14991}"/>
            </a:ext>
          </a:extLst>
        </xdr:cNvPr>
        <xdr:cNvSpPr txBox="1"/>
      </xdr:nvSpPr>
      <xdr:spPr>
        <a:xfrm>
          <a:off x="9329000" y="1049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17044</xdr:rowOff>
    </xdr:from>
    <xdr:ext cx="599010" cy="259045"/>
    <xdr:sp macro="" textlink="">
      <xdr:nvSpPr>
        <xdr:cNvPr id="194" name="n_2aveValue【橋りょう・トンネル】&#10;一人当たり有形固定資産（償却資産）額">
          <a:extLst>
            <a:ext uri="{FF2B5EF4-FFF2-40B4-BE49-F238E27FC236}">
              <a16:creationId xmlns:a16="http://schemas.microsoft.com/office/drawing/2014/main" id="{0C0FCF86-5036-4168-A7D2-A673A80D8734}"/>
            </a:ext>
          </a:extLst>
        </xdr:cNvPr>
        <xdr:cNvSpPr txBox="1"/>
      </xdr:nvSpPr>
      <xdr:spPr>
        <a:xfrm>
          <a:off x="8452700" y="1053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158337</xdr:rowOff>
    </xdr:from>
    <xdr:ext cx="599010" cy="259045"/>
    <xdr:sp macro="" textlink="">
      <xdr:nvSpPr>
        <xdr:cNvPr id="195" name="n_3aveValue【橋りょう・トンネル】&#10;一人当たり有形固定資産（償却資産）額">
          <a:extLst>
            <a:ext uri="{FF2B5EF4-FFF2-40B4-BE49-F238E27FC236}">
              <a16:creationId xmlns:a16="http://schemas.microsoft.com/office/drawing/2014/main" id="{D3FC7578-1E18-45DF-BA28-5931B4622A86}"/>
            </a:ext>
          </a:extLst>
        </xdr:cNvPr>
        <xdr:cNvSpPr txBox="1"/>
      </xdr:nvSpPr>
      <xdr:spPr>
        <a:xfrm>
          <a:off x="7565605" y="1049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196" name="n_4aveValue【橋りょう・トンネル】&#10;一人当たり有形固定資産（償却資産）額">
          <a:extLst>
            <a:ext uri="{FF2B5EF4-FFF2-40B4-BE49-F238E27FC236}">
              <a16:creationId xmlns:a16="http://schemas.microsoft.com/office/drawing/2014/main" id="{E81C09FF-BBC4-42A1-A0F2-145888FC645B}"/>
            </a:ext>
          </a:extLst>
        </xdr:cNvPr>
        <xdr:cNvSpPr txBox="1"/>
      </xdr:nvSpPr>
      <xdr:spPr>
        <a:xfrm>
          <a:off x="6670890" y="1048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23751</xdr:rowOff>
    </xdr:from>
    <xdr:ext cx="534377" cy="259045"/>
    <xdr:sp macro="" textlink="">
      <xdr:nvSpPr>
        <xdr:cNvPr id="197" name="n_1mainValue【橋りょう・トンネル】&#10;一人当たり有形固定資産（償却資産）額">
          <a:extLst>
            <a:ext uri="{FF2B5EF4-FFF2-40B4-BE49-F238E27FC236}">
              <a16:creationId xmlns:a16="http://schemas.microsoft.com/office/drawing/2014/main" id="{746C8555-05FE-480B-87A6-DE3589E0306D}"/>
            </a:ext>
          </a:extLst>
        </xdr:cNvPr>
        <xdr:cNvSpPr txBox="1"/>
      </xdr:nvSpPr>
      <xdr:spPr>
        <a:xfrm>
          <a:off x="9361316" y="110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25925</xdr:rowOff>
    </xdr:from>
    <xdr:ext cx="534377" cy="259045"/>
    <xdr:sp macro="" textlink="">
      <xdr:nvSpPr>
        <xdr:cNvPr id="198" name="n_3mainValue【橋りょう・トンネル】&#10;一人当たり有形固定資産（償却資産）額">
          <a:extLst>
            <a:ext uri="{FF2B5EF4-FFF2-40B4-BE49-F238E27FC236}">
              <a16:creationId xmlns:a16="http://schemas.microsoft.com/office/drawing/2014/main" id="{40FDF21D-96EB-44D0-8180-916B6DF1F353}"/>
            </a:ext>
          </a:extLst>
        </xdr:cNvPr>
        <xdr:cNvSpPr txBox="1"/>
      </xdr:nvSpPr>
      <xdr:spPr>
        <a:xfrm>
          <a:off x="7592206" y="1106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26412</xdr:rowOff>
    </xdr:from>
    <xdr:ext cx="534377" cy="259045"/>
    <xdr:sp macro="" textlink="">
      <xdr:nvSpPr>
        <xdr:cNvPr id="199" name="n_4mainValue【橋りょう・トンネル】&#10;一人当たり有形固定資産（償却資産）額">
          <a:extLst>
            <a:ext uri="{FF2B5EF4-FFF2-40B4-BE49-F238E27FC236}">
              <a16:creationId xmlns:a16="http://schemas.microsoft.com/office/drawing/2014/main" id="{A24B268E-0D3A-4C46-A276-D6B0E29DD613}"/>
            </a:ext>
          </a:extLst>
        </xdr:cNvPr>
        <xdr:cNvSpPr txBox="1"/>
      </xdr:nvSpPr>
      <xdr:spPr>
        <a:xfrm>
          <a:off x="6705111" y="110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a:extLst>
            <a:ext uri="{FF2B5EF4-FFF2-40B4-BE49-F238E27FC236}">
              <a16:creationId xmlns:a16="http://schemas.microsoft.com/office/drawing/2014/main" id="{0ECF6B3E-F150-4B03-B72C-4206E57DED3B}"/>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a:extLst>
            <a:ext uri="{FF2B5EF4-FFF2-40B4-BE49-F238E27FC236}">
              <a16:creationId xmlns:a16="http://schemas.microsoft.com/office/drawing/2014/main" id="{ECDA7253-1ECD-48EC-995F-BEFEFD22809B}"/>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a:extLst>
            <a:ext uri="{FF2B5EF4-FFF2-40B4-BE49-F238E27FC236}">
              <a16:creationId xmlns:a16="http://schemas.microsoft.com/office/drawing/2014/main" id="{478A3E47-87F9-4325-86E2-CB0CD87CED76}"/>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a:extLst>
            <a:ext uri="{FF2B5EF4-FFF2-40B4-BE49-F238E27FC236}">
              <a16:creationId xmlns:a16="http://schemas.microsoft.com/office/drawing/2014/main" id="{52C7E2EF-F1E3-464F-B145-F31EF6836F19}"/>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a:extLst>
            <a:ext uri="{FF2B5EF4-FFF2-40B4-BE49-F238E27FC236}">
              <a16:creationId xmlns:a16="http://schemas.microsoft.com/office/drawing/2014/main" id="{64493EBF-31EF-4467-8D78-82D65634E7C0}"/>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a:extLst>
            <a:ext uri="{FF2B5EF4-FFF2-40B4-BE49-F238E27FC236}">
              <a16:creationId xmlns:a16="http://schemas.microsoft.com/office/drawing/2014/main" id="{02F35FC9-219E-4402-AC6A-831B5F6D9E43}"/>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a:extLst>
            <a:ext uri="{FF2B5EF4-FFF2-40B4-BE49-F238E27FC236}">
              <a16:creationId xmlns:a16="http://schemas.microsoft.com/office/drawing/2014/main" id="{9CEBCB9F-1AEC-4A1A-824B-023E8860D82B}"/>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a:extLst>
            <a:ext uri="{FF2B5EF4-FFF2-40B4-BE49-F238E27FC236}">
              <a16:creationId xmlns:a16="http://schemas.microsoft.com/office/drawing/2014/main" id="{C2EB0BAA-6182-40E8-BC85-5B6C056D4999}"/>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a:extLst>
            <a:ext uri="{FF2B5EF4-FFF2-40B4-BE49-F238E27FC236}">
              <a16:creationId xmlns:a16="http://schemas.microsoft.com/office/drawing/2014/main" id="{CB2CA793-071B-4360-8234-24A90E95AAC1}"/>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a:extLst>
            <a:ext uri="{FF2B5EF4-FFF2-40B4-BE49-F238E27FC236}">
              <a16:creationId xmlns:a16="http://schemas.microsoft.com/office/drawing/2014/main" id="{27AC17F0-D3CF-44FA-AF1E-C68909632944}"/>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0" name="テキスト ボックス 209">
          <a:extLst>
            <a:ext uri="{FF2B5EF4-FFF2-40B4-BE49-F238E27FC236}">
              <a16:creationId xmlns:a16="http://schemas.microsoft.com/office/drawing/2014/main" id="{1318F379-B19F-450D-BE32-C764E65EFCBE}"/>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1" name="直線コネクタ 210">
          <a:extLst>
            <a:ext uri="{FF2B5EF4-FFF2-40B4-BE49-F238E27FC236}">
              <a16:creationId xmlns:a16="http://schemas.microsoft.com/office/drawing/2014/main" id="{B192C62F-8815-4F3F-BCFA-A7D8D25969B5}"/>
            </a:ext>
          </a:extLst>
        </xdr:cNvPr>
        <xdr:cNvCxnSpPr/>
      </xdr:nvCxnSpPr>
      <xdr:spPr>
        <a:xfrm>
          <a:off x="762000"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12" name="テキスト ボックス 211">
          <a:extLst>
            <a:ext uri="{FF2B5EF4-FFF2-40B4-BE49-F238E27FC236}">
              <a16:creationId xmlns:a16="http://schemas.microsoft.com/office/drawing/2014/main" id="{3DF24807-F2A8-4EAF-A8D0-5EEA0784AF0F}"/>
            </a:ext>
          </a:extLst>
        </xdr:cNvPr>
        <xdr:cNvSpPr txBox="1"/>
      </xdr:nvSpPr>
      <xdr:spPr>
        <a:xfrm>
          <a:off x="296726"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3" name="直線コネクタ 212">
          <a:extLst>
            <a:ext uri="{FF2B5EF4-FFF2-40B4-BE49-F238E27FC236}">
              <a16:creationId xmlns:a16="http://schemas.microsoft.com/office/drawing/2014/main" id="{D3AAA221-333E-4AB3-AF0E-A59D0A3D1559}"/>
            </a:ext>
          </a:extLst>
        </xdr:cNvPr>
        <xdr:cNvCxnSpPr/>
      </xdr:nvCxnSpPr>
      <xdr:spPr>
        <a:xfrm>
          <a:off x="762000"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4" name="テキスト ボックス 213">
          <a:extLst>
            <a:ext uri="{FF2B5EF4-FFF2-40B4-BE49-F238E27FC236}">
              <a16:creationId xmlns:a16="http://schemas.microsoft.com/office/drawing/2014/main" id="{13338EC1-0A0F-4288-80DD-E76E773F970D}"/>
            </a:ext>
          </a:extLst>
        </xdr:cNvPr>
        <xdr:cNvSpPr txBox="1"/>
      </xdr:nvSpPr>
      <xdr:spPr>
        <a:xfrm>
          <a:off x="36275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5" name="直線コネクタ 214">
          <a:extLst>
            <a:ext uri="{FF2B5EF4-FFF2-40B4-BE49-F238E27FC236}">
              <a16:creationId xmlns:a16="http://schemas.microsoft.com/office/drawing/2014/main" id="{C75D7338-C50B-45DA-B25E-19A15C4CDCEF}"/>
            </a:ext>
          </a:extLst>
        </xdr:cNvPr>
        <xdr:cNvCxnSpPr/>
      </xdr:nvCxnSpPr>
      <xdr:spPr>
        <a:xfrm>
          <a:off x="762000"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6" name="テキスト ボックス 215">
          <a:extLst>
            <a:ext uri="{FF2B5EF4-FFF2-40B4-BE49-F238E27FC236}">
              <a16:creationId xmlns:a16="http://schemas.microsoft.com/office/drawing/2014/main" id="{BAC38812-9A27-4AAD-B534-8AD2DF7BF92F}"/>
            </a:ext>
          </a:extLst>
        </xdr:cNvPr>
        <xdr:cNvSpPr txBox="1"/>
      </xdr:nvSpPr>
      <xdr:spPr>
        <a:xfrm>
          <a:off x="36275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7" name="直線コネクタ 216">
          <a:extLst>
            <a:ext uri="{FF2B5EF4-FFF2-40B4-BE49-F238E27FC236}">
              <a16:creationId xmlns:a16="http://schemas.microsoft.com/office/drawing/2014/main" id="{9ABDC1CD-2993-44F9-98F3-8D98EE49881E}"/>
            </a:ext>
          </a:extLst>
        </xdr:cNvPr>
        <xdr:cNvCxnSpPr/>
      </xdr:nvCxnSpPr>
      <xdr:spPr>
        <a:xfrm>
          <a:off x="762000"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8" name="テキスト ボックス 217">
          <a:extLst>
            <a:ext uri="{FF2B5EF4-FFF2-40B4-BE49-F238E27FC236}">
              <a16:creationId xmlns:a16="http://schemas.microsoft.com/office/drawing/2014/main" id="{149DE19B-77F9-47C5-ABE3-1D7C5F46907F}"/>
            </a:ext>
          </a:extLst>
        </xdr:cNvPr>
        <xdr:cNvSpPr txBox="1"/>
      </xdr:nvSpPr>
      <xdr:spPr>
        <a:xfrm>
          <a:off x="36275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9" name="直線コネクタ 218">
          <a:extLst>
            <a:ext uri="{FF2B5EF4-FFF2-40B4-BE49-F238E27FC236}">
              <a16:creationId xmlns:a16="http://schemas.microsoft.com/office/drawing/2014/main" id="{27261889-FB66-49F6-B15C-2BEB6AE9CC0E}"/>
            </a:ext>
          </a:extLst>
        </xdr:cNvPr>
        <xdr:cNvCxnSpPr/>
      </xdr:nvCxnSpPr>
      <xdr:spPr>
        <a:xfrm>
          <a:off x="762000"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0" name="テキスト ボックス 219">
          <a:extLst>
            <a:ext uri="{FF2B5EF4-FFF2-40B4-BE49-F238E27FC236}">
              <a16:creationId xmlns:a16="http://schemas.microsoft.com/office/drawing/2014/main" id="{38978B1F-BEF4-4FE7-8FBF-D94481AA9D0A}"/>
            </a:ext>
          </a:extLst>
        </xdr:cNvPr>
        <xdr:cNvSpPr txBox="1"/>
      </xdr:nvSpPr>
      <xdr:spPr>
        <a:xfrm>
          <a:off x="36275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1" name="直線コネクタ 220">
          <a:extLst>
            <a:ext uri="{FF2B5EF4-FFF2-40B4-BE49-F238E27FC236}">
              <a16:creationId xmlns:a16="http://schemas.microsoft.com/office/drawing/2014/main" id="{6A6B3FCE-A4E6-4E40-9AB7-A249443E14DF}"/>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22" name="テキスト ボックス 221">
          <a:extLst>
            <a:ext uri="{FF2B5EF4-FFF2-40B4-BE49-F238E27FC236}">
              <a16:creationId xmlns:a16="http://schemas.microsoft.com/office/drawing/2014/main" id="{EF2EEF1E-C271-4A0F-8BE5-0A396999C24F}"/>
            </a:ext>
          </a:extLst>
        </xdr:cNvPr>
        <xdr:cNvSpPr txBox="1"/>
      </xdr:nvSpPr>
      <xdr:spPr>
        <a:xfrm>
          <a:off x="423061"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3" name="【公営住宅】&#10;有形固定資産減価償却率グラフ枠">
          <a:extLst>
            <a:ext uri="{FF2B5EF4-FFF2-40B4-BE49-F238E27FC236}">
              <a16:creationId xmlns:a16="http://schemas.microsoft.com/office/drawing/2014/main" id="{A93F3039-6395-42A5-8093-3224179D52AF}"/>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24" name="直線コネクタ 223">
          <a:extLst>
            <a:ext uri="{FF2B5EF4-FFF2-40B4-BE49-F238E27FC236}">
              <a16:creationId xmlns:a16="http://schemas.microsoft.com/office/drawing/2014/main" id="{44EA73FB-E5D0-4E4D-9710-A5AF4F4A2D38}"/>
            </a:ext>
          </a:extLst>
        </xdr:cNvPr>
        <xdr:cNvCxnSpPr/>
      </xdr:nvCxnSpPr>
      <xdr:spPr>
        <a:xfrm flipV="1">
          <a:off x="4636770" y="1388173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25" name="【公営住宅】&#10;有形固定資産減価償却率最小値テキスト">
          <a:extLst>
            <a:ext uri="{FF2B5EF4-FFF2-40B4-BE49-F238E27FC236}">
              <a16:creationId xmlns:a16="http://schemas.microsoft.com/office/drawing/2014/main" id="{C89991E1-5872-4E27-B278-2FFFCB1770F5}"/>
            </a:ext>
          </a:extLst>
        </xdr:cNvPr>
        <xdr:cNvSpPr txBox="1"/>
      </xdr:nvSpPr>
      <xdr:spPr>
        <a:xfrm>
          <a:off x="4675505" y="1519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26" name="直線コネクタ 225">
          <a:extLst>
            <a:ext uri="{FF2B5EF4-FFF2-40B4-BE49-F238E27FC236}">
              <a16:creationId xmlns:a16="http://schemas.microsoft.com/office/drawing/2014/main" id="{66681047-07C3-451A-8F61-ABAB8DFC5936}"/>
            </a:ext>
          </a:extLst>
        </xdr:cNvPr>
        <xdr:cNvCxnSpPr/>
      </xdr:nvCxnSpPr>
      <xdr:spPr>
        <a:xfrm>
          <a:off x="4544695" y="151866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27" name="【公営住宅】&#10;有形固定資産減価償却率最大値テキスト">
          <a:extLst>
            <a:ext uri="{FF2B5EF4-FFF2-40B4-BE49-F238E27FC236}">
              <a16:creationId xmlns:a16="http://schemas.microsoft.com/office/drawing/2014/main" id="{14806CCD-8BC6-448E-9D13-152A6D48C633}"/>
            </a:ext>
          </a:extLst>
        </xdr:cNvPr>
        <xdr:cNvSpPr txBox="1"/>
      </xdr:nvSpPr>
      <xdr:spPr>
        <a:xfrm>
          <a:off x="4675505" y="1364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28" name="直線コネクタ 227">
          <a:extLst>
            <a:ext uri="{FF2B5EF4-FFF2-40B4-BE49-F238E27FC236}">
              <a16:creationId xmlns:a16="http://schemas.microsoft.com/office/drawing/2014/main" id="{024FEC3E-A0A4-4CAD-97A5-1A1AAB19D37A}"/>
            </a:ext>
          </a:extLst>
        </xdr:cNvPr>
        <xdr:cNvCxnSpPr/>
      </xdr:nvCxnSpPr>
      <xdr:spPr>
        <a:xfrm>
          <a:off x="4544695" y="1388173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29" name="【公営住宅】&#10;有形固定資産減価償却率平均値テキスト">
          <a:extLst>
            <a:ext uri="{FF2B5EF4-FFF2-40B4-BE49-F238E27FC236}">
              <a16:creationId xmlns:a16="http://schemas.microsoft.com/office/drawing/2014/main" id="{27657DC9-3F55-4130-BC1C-5D98FC06F3BA}"/>
            </a:ext>
          </a:extLst>
        </xdr:cNvPr>
        <xdr:cNvSpPr txBox="1"/>
      </xdr:nvSpPr>
      <xdr:spPr>
        <a:xfrm>
          <a:off x="4675505" y="14413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30" name="フローチャート: 判断 229">
          <a:extLst>
            <a:ext uri="{FF2B5EF4-FFF2-40B4-BE49-F238E27FC236}">
              <a16:creationId xmlns:a16="http://schemas.microsoft.com/office/drawing/2014/main" id="{A096B02F-FAE6-4CD3-AE9D-0F72E7311A75}"/>
            </a:ext>
          </a:extLst>
        </xdr:cNvPr>
        <xdr:cNvSpPr/>
      </xdr:nvSpPr>
      <xdr:spPr>
        <a:xfrm>
          <a:off x="4582795" y="14570076"/>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31" name="フローチャート: 判断 230">
          <a:extLst>
            <a:ext uri="{FF2B5EF4-FFF2-40B4-BE49-F238E27FC236}">
              <a16:creationId xmlns:a16="http://schemas.microsoft.com/office/drawing/2014/main" id="{18DD358F-BAC8-4CC2-92BF-1747DA124950}"/>
            </a:ext>
          </a:extLst>
        </xdr:cNvPr>
        <xdr:cNvSpPr/>
      </xdr:nvSpPr>
      <xdr:spPr>
        <a:xfrm>
          <a:off x="3744595" y="145510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32" name="フローチャート: 判断 231">
          <a:extLst>
            <a:ext uri="{FF2B5EF4-FFF2-40B4-BE49-F238E27FC236}">
              <a16:creationId xmlns:a16="http://schemas.microsoft.com/office/drawing/2014/main" id="{61D68AD4-2F9D-49AA-9B7B-FAE14CB909F5}"/>
            </a:ext>
          </a:extLst>
        </xdr:cNvPr>
        <xdr:cNvSpPr/>
      </xdr:nvSpPr>
      <xdr:spPr>
        <a:xfrm>
          <a:off x="2857500" y="1451673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33" name="フローチャート: 判断 232">
          <a:extLst>
            <a:ext uri="{FF2B5EF4-FFF2-40B4-BE49-F238E27FC236}">
              <a16:creationId xmlns:a16="http://schemas.microsoft.com/office/drawing/2014/main" id="{535161A5-7900-44D7-99CD-F46394189C3A}"/>
            </a:ext>
          </a:extLst>
        </xdr:cNvPr>
        <xdr:cNvSpPr/>
      </xdr:nvSpPr>
      <xdr:spPr>
        <a:xfrm>
          <a:off x="1970405" y="1448244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34" name="フローチャート: 判断 233">
          <a:extLst>
            <a:ext uri="{FF2B5EF4-FFF2-40B4-BE49-F238E27FC236}">
              <a16:creationId xmlns:a16="http://schemas.microsoft.com/office/drawing/2014/main" id="{BA14E77B-E9B1-4D41-88F5-827CC66C80A2}"/>
            </a:ext>
          </a:extLst>
        </xdr:cNvPr>
        <xdr:cNvSpPr/>
      </xdr:nvSpPr>
      <xdr:spPr>
        <a:xfrm>
          <a:off x="1077595" y="1449387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4323029F-51E0-4B9B-9A0B-6E0B507AD6B6}"/>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2F755B5A-A60B-47A1-BCF8-5E8B5E6F81A5}"/>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B0FCD3FA-46B8-40C4-B1A7-ACF5EDF69218}"/>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BF5E4081-8E24-40A7-A23D-959488D16A5F}"/>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D8899FFA-A68D-4187-A942-E3642BFD3C8E}"/>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130175</xdr:rowOff>
    </xdr:from>
    <xdr:to>
      <xdr:col>24</xdr:col>
      <xdr:colOff>114300</xdr:colOff>
      <xdr:row>84</xdr:row>
      <xdr:rowOff>60325</xdr:rowOff>
    </xdr:to>
    <xdr:sp macro="" textlink="">
      <xdr:nvSpPr>
        <xdr:cNvPr id="240" name="楕円 239">
          <a:extLst>
            <a:ext uri="{FF2B5EF4-FFF2-40B4-BE49-F238E27FC236}">
              <a16:creationId xmlns:a16="http://schemas.microsoft.com/office/drawing/2014/main" id="{72EA2DA8-3C53-40AB-AE56-44D2ED3CD778}"/>
            </a:ext>
          </a:extLst>
        </xdr:cNvPr>
        <xdr:cNvSpPr/>
      </xdr:nvSpPr>
      <xdr:spPr>
        <a:xfrm>
          <a:off x="4582795" y="1468056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108602</xdr:rowOff>
    </xdr:from>
    <xdr:ext cx="405111" cy="259045"/>
    <xdr:sp macro="" textlink="">
      <xdr:nvSpPr>
        <xdr:cNvPr id="241" name="【公営住宅】&#10;有形固定資産減価償却率該当値テキスト">
          <a:extLst>
            <a:ext uri="{FF2B5EF4-FFF2-40B4-BE49-F238E27FC236}">
              <a16:creationId xmlns:a16="http://schemas.microsoft.com/office/drawing/2014/main" id="{4C81950D-FB6B-4231-97BF-3181DA43B0C1}"/>
            </a:ext>
          </a:extLst>
        </xdr:cNvPr>
        <xdr:cNvSpPr txBox="1"/>
      </xdr:nvSpPr>
      <xdr:spPr>
        <a:xfrm>
          <a:off x="4675505" y="1465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103505</xdr:rowOff>
    </xdr:from>
    <xdr:to>
      <xdr:col>20</xdr:col>
      <xdr:colOff>38100</xdr:colOff>
      <xdr:row>84</xdr:row>
      <xdr:rowOff>33655</xdr:rowOff>
    </xdr:to>
    <xdr:sp macro="" textlink="">
      <xdr:nvSpPr>
        <xdr:cNvPr id="242" name="楕円 241">
          <a:extLst>
            <a:ext uri="{FF2B5EF4-FFF2-40B4-BE49-F238E27FC236}">
              <a16:creationId xmlns:a16="http://schemas.microsoft.com/office/drawing/2014/main" id="{D9A2D74E-3180-406D-822F-BA47A0DE81EB}"/>
            </a:ext>
          </a:extLst>
        </xdr:cNvPr>
        <xdr:cNvSpPr/>
      </xdr:nvSpPr>
      <xdr:spPr>
        <a:xfrm>
          <a:off x="3744595" y="1465199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154305</xdr:rowOff>
    </xdr:from>
    <xdr:to>
      <xdr:col>24</xdr:col>
      <xdr:colOff>63500</xdr:colOff>
      <xdr:row>84</xdr:row>
      <xdr:rowOff>9525</xdr:rowOff>
    </xdr:to>
    <xdr:cxnSp macro="">
      <xdr:nvCxnSpPr>
        <xdr:cNvPr id="243" name="直線コネクタ 242">
          <a:extLst>
            <a:ext uri="{FF2B5EF4-FFF2-40B4-BE49-F238E27FC236}">
              <a16:creationId xmlns:a16="http://schemas.microsoft.com/office/drawing/2014/main" id="{9FC7EFA5-E912-42FF-BBB9-43DE95CD125B}"/>
            </a:ext>
          </a:extLst>
        </xdr:cNvPr>
        <xdr:cNvCxnSpPr/>
      </xdr:nvCxnSpPr>
      <xdr:spPr>
        <a:xfrm>
          <a:off x="3799205" y="147008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xdr:rowOff>
    </xdr:from>
    <xdr:to>
      <xdr:col>10</xdr:col>
      <xdr:colOff>165100</xdr:colOff>
      <xdr:row>83</xdr:row>
      <xdr:rowOff>109855</xdr:rowOff>
    </xdr:to>
    <xdr:sp macro="" textlink="">
      <xdr:nvSpPr>
        <xdr:cNvPr id="244" name="楕円 243">
          <a:extLst>
            <a:ext uri="{FF2B5EF4-FFF2-40B4-BE49-F238E27FC236}">
              <a16:creationId xmlns:a16="http://schemas.microsoft.com/office/drawing/2014/main" id="{DF56CB39-2066-41A7-9E2C-DA9BB7310E50}"/>
            </a:ext>
          </a:extLst>
        </xdr:cNvPr>
        <xdr:cNvSpPr/>
      </xdr:nvSpPr>
      <xdr:spPr>
        <a:xfrm>
          <a:off x="1970405" y="14552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45" name="楕円 244">
          <a:extLst>
            <a:ext uri="{FF2B5EF4-FFF2-40B4-BE49-F238E27FC236}">
              <a16:creationId xmlns:a16="http://schemas.microsoft.com/office/drawing/2014/main" id="{EB69BCDD-5F72-48A9-8EC8-A29397DF29EE}"/>
            </a:ext>
          </a:extLst>
        </xdr:cNvPr>
        <xdr:cNvSpPr/>
      </xdr:nvSpPr>
      <xdr:spPr>
        <a:xfrm>
          <a:off x="1077595" y="1451483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20955</xdr:rowOff>
    </xdr:from>
    <xdr:to>
      <xdr:col>10</xdr:col>
      <xdr:colOff>114300</xdr:colOff>
      <xdr:row>83</xdr:row>
      <xdr:rowOff>59055</xdr:rowOff>
    </xdr:to>
    <xdr:cxnSp macro="">
      <xdr:nvCxnSpPr>
        <xdr:cNvPr id="246" name="直線コネクタ 245">
          <a:extLst>
            <a:ext uri="{FF2B5EF4-FFF2-40B4-BE49-F238E27FC236}">
              <a16:creationId xmlns:a16="http://schemas.microsoft.com/office/drawing/2014/main" id="{ACE75E8B-76F8-48AE-826F-65A8DB8EC373}"/>
            </a:ext>
          </a:extLst>
        </xdr:cNvPr>
        <xdr:cNvCxnSpPr/>
      </xdr:nvCxnSpPr>
      <xdr:spPr>
        <a:xfrm>
          <a:off x="1132205" y="14571345"/>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122572</xdr:rowOff>
    </xdr:from>
    <xdr:ext cx="405111" cy="259045"/>
    <xdr:sp macro="" textlink="">
      <xdr:nvSpPr>
        <xdr:cNvPr id="247" name="n_1aveValue【公営住宅】&#10;有形固定資産減価償却率">
          <a:extLst>
            <a:ext uri="{FF2B5EF4-FFF2-40B4-BE49-F238E27FC236}">
              <a16:creationId xmlns:a16="http://schemas.microsoft.com/office/drawing/2014/main" id="{55158260-CE64-4D85-BAF8-6FDE9D87CC80}"/>
            </a:ext>
          </a:extLst>
        </xdr:cNvPr>
        <xdr:cNvSpPr txBox="1"/>
      </xdr:nvSpPr>
      <xdr:spPr>
        <a:xfrm>
          <a:off x="3582044" y="1431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248" name="n_2aveValue【公営住宅】&#10;有形固定資産減価償却率">
          <a:extLst>
            <a:ext uri="{FF2B5EF4-FFF2-40B4-BE49-F238E27FC236}">
              <a16:creationId xmlns:a16="http://schemas.microsoft.com/office/drawing/2014/main" id="{EB4C75F5-C091-4166-B7EC-F9A5AD35B43D}"/>
            </a:ext>
          </a:extLst>
        </xdr:cNvPr>
        <xdr:cNvSpPr txBox="1"/>
      </xdr:nvSpPr>
      <xdr:spPr>
        <a:xfrm>
          <a:off x="2705744" y="14284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249" name="n_3aveValue【公営住宅】&#10;有形固定資産減価償却率">
          <a:extLst>
            <a:ext uri="{FF2B5EF4-FFF2-40B4-BE49-F238E27FC236}">
              <a16:creationId xmlns:a16="http://schemas.microsoft.com/office/drawing/2014/main" id="{086CDA25-B5F6-4992-AD5D-9BC0F50359B7}"/>
            </a:ext>
          </a:extLst>
        </xdr:cNvPr>
        <xdr:cNvSpPr txBox="1"/>
      </xdr:nvSpPr>
      <xdr:spPr>
        <a:xfrm>
          <a:off x="1818649" y="1425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250" name="n_4aveValue【公営住宅】&#10;有形固定資産減価償却率">
          <a:extLst>
            <a:ext uri="{FF2B5EF4-FFF2-40B4-BE49-F238E27FC236}">
              <a16:creationId xmlns:a16="http://schemas.microsoft.com/office/drawing/2014/main" id="{7C18F3B3-B924-4981-A2C8-57FEF8112C27}"/>
            </a:ext>
          </a:extLst>
        </xdr:cNvPr>
        <xdr:cNvSpPr txBox="1"/>
      </xdr:nvSpPr>
      <xdr:spPr>
        <a:xfrm>
          <a:off x="925839" y="1426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24782</xdr:rowOff>
    </xdr:from>
    <xdr:ext cx="405111" cy="259045"/>
    <xdr:sp macro="" textlink="">
      <xdr:nvSpPr>
        <xdr:cNvPr id="251" name="n_1mainValue【公営住宅】&#10;有形固定資産減価償却率">
          <a:extLst>
            <a:ext uri="{FF2B5EF4-FFF2-40B4-BE49-F238E27FC236}">
              <a16:creationId xmlns:a16="http://schemas.microsoft.com/office/drawing/2014/main" id="{583BEAC4-0F58-4F6C-8485-E461A5A1CC77}"/>
            </a:ext>
          </a:extLst>
        </xdr:cNvPr>
        <xdr:cNvSpPr txBox="1"/>
      </xdr:nvSpPr>
      <xdr:spPr>
        <a:xfrm>
          <a:off x="35820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100982</xdr:rowOff>
    </xdr:from>
    <xdr:ext cx="405111" cy="259045"/>
    <xdr:sp macro="" textlink="">
      <xdr:nvSpPr>
        <xdr:cNvPr id="252" name="n_3mainValue【公営住宅】&#10;有形固定資産減価償却率">
          <a:extLst>
            <a:ext uri="{FF2B5EF4-FFF2-40B4-BE49-F238E27FC236}">
              <a16:creationId xmlns:a16="http://schemas.microsoft.com/office/drawing/2014/main" id="{7327CBBC-C475-4F5C-A9E2-34EAF6DE2484}"/>
            </a:ext>
          </a:extLst>
        </xdr:cNvPr>
        <xdr:cNvSpPr txBox="1"/>
      </xdr:nvSpPr>
      <xdr:spPr>
        <a:xfrm>
          <a:off x="1818649" y="1464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253" name="n_4mainValue【公営住宅】&#10;有形固定資産減価償却率">
          <a:extLst>
            <a:ext uri="{FF2B5EF4-FFF2-40B4-BE49-F238E27FC236}">
              <a16:creationId xmlns:a16="http://schemas.microsoft.com/office/drawing/2014/main" id="{4D7D0A1B-AD9F-4092-BB39-8387FCF0E0E5}"/>
            </a:ext>
          </a:extLst>
        </xdr:cNvPr>
        <xdr:cNvSpPr txBox="1"/>
      </xdr:nvSpPr>
      <xdr:spPr>
        <a:xfrm>
          <a:off x="925839" y="1461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DABB7CEE-A775-42F1-9DB9-AF94302AAE01}"/>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B14A6903-D9B6-4CA1-9ECE-0C46D0473705}"/>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43E55A54-A343-4DCF-AEEE-D909259B48D5}"/>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B7189EDD-B32D-4D65-AD9F-0E69CED1B489}"/>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FA530596-29D4-48C4-96F0-5B2538E9B71A}"/>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B14F40EC-4ABA-4A85-8E73-06BC94192F7E}"/>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22F4B656-BDCD-42FF-A795-FC88A6ED378A}"/>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DD70D869-D08B-4BA0-AED7-BE43BDE89F58}"/>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75734CD4-8373-4083-B696-28FD4DA1CE6F}"/>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BD45DB54-3A2A-4DE8-894A-5B18A0E333CA}"/>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4" name="直線コネクタ 263">
          <a:extLst>
            <a:ext uri="{FF2B5EF4-FFF2-40B4-BE49-F238E27FC236}">
              <a16:creationId xmlns:a16="http://schemas.microsoft.com/office/drawing/2014/main" id="{FD10DB22-6EBE-4F11-A6D8-BCA9B1CBC792}"/>
            </a:ext>
          </a:extLst>
        </xdr:cNvPr>
        <xdr:cNvCxnSpPr/>
      </xdr:nvCxnSpPr>
      <xdr:spPr>
        <a:xfrm>
          <a:off x="6602095" y="14996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5" name="テキスト ボックス 264">
          <a:extLst>
            <a:ext uri="{FF2B5EF4-FFF2-40B4-BE49-F238E27FC236}">
              <a16:creationId xmlns:a16="http://schemas.microsoft.com/office/drawing/2014/main" id="{2E988447-80E9-40DB-8BA6-5CA289432152}"/>
            </a:ext>
          </a:extLst>
        </xdr:cNvPr>
        <xdr:cNvSpPr txBox="1"/>
      </xdr:nvSpPr>
      <xdr:spPr>
        <a:xfrm>
          <a:off x="6136821" y="14844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a:extLst>
            <a:ext uri="{FF2B5EF4-FFF2-40B4-BE49-F238E27FC236}">
              <a16:creationId xmlns:a16="http://schemas.microsoft.com/office/drawing/2014/main" id="{1015B81E-A150-480B-B4BF-9CB436D587C6}"/>
            </a:ext>
          </a:extLst>
        </xdr:cNvPr>
        <xdr:cNvCxnSpPr/>
      </xdr:nvCxnSpPr>
      <xdr:spPr>
        <a:xfrm>
          <a:off x="660209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a:extLst>
            <a:ext uri="{FF2B5EF4-FFF2-40B4-BE49-F238E27FC236}">
              <a16:creationId xmlns:a16="http://schemas.microsoft.com/office/drawing/2014/main" id="{CAD003BD-B818-4C94-B536-A77712084F86}"/>
            </a:ext>
          </a:extLst>
        </xdr:cNvPr>
        <xdr:cNvSpPr txBox="1"/>
      </xdr:nvSpPr>
      <xdr:spPr>
        <a:xfrm>
          <a:off x="6136821"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8" name="直線コネクタ 267">
          <a:extLst>
            <a:ext uri="{FF2B5EF4-FFF2-40B4-BE49-F238E27FC236}">
              <a16:creationId xmlns:a16="http://schemas.microsoft.com/office/drawing/2014/main" id="{2252A712-9B7C-4232-95D2-6892A74EDF4D}"/>
            </a:ext>
          </a:extLst>
        </xdr:cNvPr>
        <xdr:cNvCxnSpPr/>
      </xdr:nvCxnSpPr>
      <xdr:spPr>
        <a:xfrm>
          <a:off x="6602095" y="138226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9" name="テキスト ボックス 268">
          <a:extLst>
            <a:ext uri="{FF2B5EF4-FFF2-40B4-BE49-F238E27FC236}">
              <a16:creationId xmlns:a16="http://schemas.microsoft.com/office/drawing/2014/main" id="{474049EC-A6D1-410F-8DAD-12397EDF836A}"/>
            </a:ext>
          </a:extLst>
        </xdr:cNvPr>
        <xdr:cNvSpPr txBox="1"/>
      </xdr:nvSpPr>
      <xdr:spPr>
        <a:xfrm>
          <a:off x="6136821" y="1367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a:extLst>
            <a:ext uri="{FF2B5EF4-FFF2-40B4-BE49-F238E27FC236}">
              <a16:creationId xmlns:a16="http://schemas.microsoft.com/office/drawing/2014/main" id="{C490B95F-F19E-47B1-A6DB-EF7F191ED3C1}"/>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4D08AB94-C7DB-4C1C-AF5E-E1C014F548FF}"/>
            </a:ext>
          </a:extLst>
        </xdr:cNvPr>
        <xdr:cNvSpPr txBox="1"/>
      </xdr:nvSpPr>
      <xdr:spPr>
        <a:xfrm>
          <a:off x="6136821"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a:extLst>
            <a:ext uri="{FF2B5EF4-FFF2-40B4-BE49-F238E27FC236}">
              <a16:creationId xmlns:a16="http://schemas.microsoft.com/office/drawing/2014/main" id="{B1F21CF4-76CF-4B0A-9DCA-94D90F89C777}"/>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273" name="直線コネクタ 272">
          <a:extLst>
            <a:ext uri="{FF2B5EF4-FFF2-40B4-BE49-F238E27FC236}">
              <a16:creationId xmlns:a16="http://schemas.microsoft.com/office/drawing/2014/main" id="{96CA20FF-181B-44A1-8326-65E000B94BBC}"/>
            </a:ext>
          </a:extLst>
        </xdr:cNvPr>
        <xdr:cNvCxnSpPr/>
      </xdr:nvCxnSpPr>
      <xdr:spPr>
        <a:xfrm flipV="1">
          <a:off x="10476865" y="13788771"/>
          <a:ext cx="0" cy="11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274" name="【公営住宅】&#10;一人当たり面積最小値テキスト">
          <a:extLst>
            <a:ext uri="{FF2B5EF4-FFF2-40B4-BE49-F238E27FC236}">
              <a16:creationId xmlns:a16="http://schemas.microsoft.com/office/drawing/2014/main" id="{6BAFFA39-330F-41E7-8D0E-C84FE3A54BE6}"/>
            </a:ext>
          </a:extLst>
        </xdr:cNvPr>
        <xdr:cNvSpPr txBox="1"/>
      </xdr:nvSpPr>
      <xdr:spPr>
        <a:xfrm>
          <a:off x="10515600" y="1498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275" name="直線コネクタ 274">
          <a:extLst>
            <a:ext uri="{FF2B5EF4-FFF2-40B4-BE49-F238E27FC236}">
              <a16:creationId xmlns:a16="http://schemas.microsoft.com/office/drawing/2014/main" id="{60B5D65C-09C0-4954-A12D-3447A8D4E244}"/>
            </a:ext>
          </a:extLst>
        </xdr:cNvPr>
        <xdr:cNvCxnSpPr/>
      </xdr:nvCxnSpPr>
      <xdr:spPr>
        <a:xfrm>
          <a:off x="10390505" y="1497901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276" name="【公営住宅】&#10;一人当たり面積最大値テキスト">
          <a:extLst>
            <a:ext uri="{FF2B5EF4-FFF2-40B4-BE49-F238E27FC236}">
              <a16:creationId xmlns:a16="http://schemas.microsoft.com/office/drawing/2014/main" id="{18AFB2E0-4879-46E5-B86F-5242B8860E07}"/>
            </a:ext>
          </a:extLst>
        </xdr:cNvPr>
        <xdr:cNvSpPr txBox="1"/>
      </xdr:nvSpPr>
      <xdr:spPr>
        <a:xfrm>
          <a:off x="10515600" y="1356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277" name="直線コネクタ 276">
          <a:extLst>
            <a:ext uri="{FF2B5EF4-FFF2-40B4-BE49-F238E27FC236}">
              <a16:creationId xmlns:a16="http://schemas.microsoft.com/office/drawing/2014/main" id="{AFDE349E-5C0A-41DB-8A1E-EBE14065ADDA}"/>
            </a:ext>
          </a:extLst>
        </xdr:cNvPr>
        <xdr:cNvCxnSpPr/>
      </xdr:nvCxnSpPr>
      <xdr:spPr>
        <a:xfrm>
          <a:off x="10390505" y="1378877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278" name="【公営住宅】&#10;一人当たり面積平均値テキスト">
          <a:extLst>
            <a:ext uri="{FF2B5EF4-FFF2-40B4-BE49-F238E27FC236}">
              <a16:creationId xmlns:a16="http://schemas.microsoft.com/office/drawing/2014/main" id="{4590D975-2BDD-4D24-B581-8BF181F35587}"/>
            </a:ext>
          </a:extLst>
        </xdr:cNvPr>
        <xdr:cNvSpPr txBox="1"/>
      </xdr:nvSpPr>
      <xdr:spPr>
        <a:xfrm>
          <a:off x="10515600" y="14488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279" name="フローチャート: 判断 278">
          <a:extLst>
            <a:ext uri="{FF2B5EF4-FFF2-40B4-BE49-F238E27FC236}">
              <a16:creationId xmlns:a16="http://schemas.microsoft.com/office/drawing/2014/main" id="{43EE49CA-0A06-4638-8248-7D92FCF89DE3}"/>
            </a:ext>
          </a:extLst>
        </xdr:cNvPr>
        <xdr:cNvSpPr/>
      </xdr:nvSpPr>
      <xdr:spPr>
        <a:xfrm>
          <a:off x="10428605" y="1464513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280" name="フローチャート: 判断 279">
          <a:extLst>
            <a:ext uri="{FF2B5EF4-FFF2-40B4-BE49-F238E27FC236}">
              <a16:creationId xmlns:a16="http://schemas.microsoft.com/office/drawing/2014/main" id="{50A78C7D-D904-4586-94D3-354AC56709D0}"/>
            </a:ext>
          </a:extLst>
        </xdr:cNvPr>
        <xdr:cNvSpPr/>
      </xdr:nvSpPr>
      <xdr:spPr>
        <a:xfrm>
          <a:off x="9590405" y="14650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281" name="フローチャート: 判断 280">
          <a:extLst>
            <a:ext uri="{FF2B5EF4-FFF2-40B4-BE49-F238E27FC236}">
              <a16:creationId xmlns:a16="http://schemas.microsoft.com/office/drawing/2014/main" id="{7EBEDD37-14C8-4857-8547-64C76EEF88B0}"/>
            </a:ext>
          </a:extLst>
        </xdr:cNvPr>
        <xdr:cNvSpPr/>
      </xdr:nvSpPr>
      <xdr:spPr>
        <a:xfrm>
          <a:off x="8697595" y="146618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282" name="フローチャート: 判断 281">
          <a:extLst>
            <a:ext uri="{FF2B5EF4-FFF2-40B4-BE49-F238E27FC236}">
              <a16:creationId xmlns:a16="http://schemas.microsoft.com/office/drawing/2014/main" id="{C2490E5D-693B-479E-8649-43575D39D557}"/>
            </a:ext>
          </a:extLst>
        </xdr:cNvPr>
        <xdr:cNvSpPr/>
      </xdr:nvSpPr>
      <xdr:spPr>
        <a:xfrm>
          <a:off x="7810500" y="14632560"/>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283" name="フローチャート: 判断 282">
          <a:extLst>
            <a:ext uri="{FF2B5EF4-FFF2-40B4-BE49-F238E27FC236}">
              <a16:creationId xmlns:a16="http://schemas.microsoft.com/office/drawing/2014/main" id="{63A2624F-ED86-42A1-B8D3-12D421E1E303}"/>
            </a:ext>
          </a:extLst>
        </xdr:cNvPr>
        <xdr:cNvSpPr/>
      </xdr:nvSpPr>
      <xdr:spPr>
        <a:xfrm>
          <a:off x="6923405" y="14627988"/>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938A0377-3BE5-435A-9A9B-3C8D0972A4B1}"/>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D434AB01-E4C6-4555-B9B8-7AB53FD749A1}"/>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3ABD49B4-CC7B-4FA2-B20B-2168D1EEEDD2}"/>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C56CB6C-E51A-4061-98DC-218CD1451223}"/>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CDE2677-47E2-4678-A728-A19718AABB9D}"/>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26163</xdr:rowOff>
    </xdr:from>
    <xdr:to>
      <xdr:col>55</xdr:col>
      <xdr:colOff>50800</xdr:colOff>
      <xdr:row>84</xdr:row>
      <xdr:rowOff>127763</xdr:rowOff>
    </xdr:to>
    <xdr:sp macro="" textlink="">
      <xdr:nvSpPr>
        <xdr:cNvPr id="289" name="楕円 288">
          <a:extLst>
            <a:ext uri="{FF2B5EF4-FFF2-40B4-BE49-F238E27FC236}">
              <a16:creationId xmlns:a16="http://schemas.microsoft.com/office/drawing/2014/main" id="{2BF09C4D-DF11-4145-969C-B4F3F376770B}"/>
            </a:ext>
          </a:extLst>
        </xdr:cNvPr>
        <xdr:cNvSpPr/>
      </xdr:nvSpPr>
      <xdr:spPr>
        <a:xfrm>
          <a:off x="10428605" y="1474990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4590</xdr:rowOff>
    </xdr:from>
    <xdr:ext cx="469744" cy="259045"/>
    <xdr:sp macro="" textlink="">
      <xdr:nvSpPr>
        <xdr:cNvPr id="290" name="【公営住宅】&#10;一人当たり面積該当値テキスト">
          <a:extLst>
            <a:ext uri="{FF2B5EF4-FFF2-40B4-BE49-F238E27FC236}">
              <a16:creationId xmlns:a16="http://schemas.microsoft.com/office/drawing/2014/main" id="{74A0D05C-2907-407E-97ED-09FD89FC2C2B}"/>
            </a:ext>
          </a:extLst>
        </xdr:cNvPr>
        <xdr:cNvSpPr txBox="1"/>
      </xdr:nvSpPr>
      <xdr:spPr>
        <a:xfrm>
          <a:off x="10515600" y="1472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27305</xdr:rowOff>
    </xdr:from>
    <xdr:to>
      <xdr:col>50</xdr:col>
      <xdr:colOff>165100</xdr:colOff>
      <xdr:row>84</xdr:row>
      <xdr:rowOff>128905</xdr:rowOff>
    </xdr:to>
    <xdr:sp macro="" textlink="">
      <xdr:nvSpPr>
        <xdr:cNvPr id="291" name="楕円 290">
          <a:extLst>
            <a:ext uri="{FF2B5EF4-FFF2-40B4-BE49-F238E27FC236}">
              <a16:creationId xmlns:a16="http://schemas.microsoft.com/office/drawing/2014/main" id="{0A56D040-6BC5-4634-BC85-8FBF686A7222}"/>
            </a:ext>
          </a:extLst>
        </xdr:cNvPr>
        <xdr:cNvSpPr/>
      </xdr:nvSpPr>
      <xdr:spPr>
        <a:xfrm>
          <a:off x="9590405" y="1475105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76963</xdr:rowOff>
    </xdr:from>
    <xdr:to>
      <xdr:col>55</xdr:col>
      <xdr:colOff>0</xdr:colOff>
      <xdr:row>84</xdr:row>
      <xdr:rowOff>78105</xdr:rowOff>
    </xdr:to>
    <xdr:cxnSp macro="">
      <xdr:nvCxnSpPr>
        <xdr:cNvPr id="292" name="直線コネクタ 291">
          <a:extLst>
            <a:ext uri="{FF2B5EF4-FFF2-40B4-BE49-F238E27FC236}">
              <a16:creationId xmlns:a16="http://schemas.microsoft.com/office/drawing/2014/main" id="{29BF5925-EB54-4A00-81B6-CF4B0D8420C8}"/>
            </a:ext>
          </a:extLst>
        </xdr:cNvPr>
        <xdr:cNvCxnSpPr/>
      </xdr:nvCxnSpPr>
      <xdr:spPr>
        <a:xfrm flipV="1">
          <a:off x="9639300" y="1479880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29590</xdr:rowOff>
    </xdr:from>
    <xdr:to>
      <xdr:col>41</xdr:col>
      <xdr:colOff>101600</xdr:colOff>
      <xdr:row>84</xdr:row>
      <xdr:rowOff>131190</xdr:rowOff>
    </xdr:to>
    <xdr:sp macro="" textlink="">
      <xdr:nvSpPr>
        <xdr:cNvPr id="293" name="楕円 292">
          <a:extLst>
            <a:ext uri="{FF2B5EF4-FFF2-40B4-BE49-F238E27FC236}">
              <a16:creationId xmlns:a16="http://schemas.microsoft.com/office/drawing/2014/main" id="{409838EF-1C84-4A3A-9F00-80A8B5A1F498}"/>
            </a:ext>
          </a:extLst>
        </xdr:cNvPr>
        <xdr:cNvSpPr/>
      </xdr:nvSpPr>
      <xdr:spPr>
        <a:xfrm>
          <a:off x="7810500" y="1475333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30163</xdr:rowOff>
    </xdr:from>
    <xdr:to>
      <xdr:col>36</xdr:col>
      <xdr:colOff>165100</xdr:colOff>
      <xdr:row>84</xdr:row>
      <xdr:rowOff>131763</xdr:rowOff>
    </xdr:to>
    <xdr:sp macro="" textlink="">
      <xdr:nvSpPr>
        <xdr:cNvPr id="294" name="楕円 293">
          <a:extLst>
            <a:ext uri="{FF2B5EF4-FFF2-40B4-BE49-F238E27FC236}">
              <a16:creationId xmlns:a16="http://schemas.microsoft.com/office/drawing/2014/main" id="{C93AA5E3-7AA2-4AB9-B7F6-55160D9AED9B}"/>
            </a:ext>
          </a:extLst>
        </xdr:cNvPr>
        <xdr:cNvSpPr/>
      </xdr:nvSpPr>
      <xdr:spPr>
        <a:xfrm>
          <a:off x="6923405" y="147539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80390</xdr:rowOff>
    </xdr:from>
    <xdr:to>
      <xdr:col>41</xdr:col>
      <xdr:colOff>50800</xdr:colOff>
      <xdr:row>84</xdr:row>
      <xdr:rowOff>80963</xdr:rowOff>
    </xdr:to>
    <xdr:cxnSp macro="">
      <xdr:nvCxnSpPr>
        <xdr:cNvPr id="295" name="直線コネクタ 294">
          <a:extLst>
            <a:ext uri="{FF2B5EF4-FFF2-40B4-BE49-F238E27FC236}">
              <a16:creationId xmlns:a16="http://schemas.microsoft.com/office/drawing/2014/main" id="{649C83BB-593E-42B2-89BD-E86FDB4A7926}"/>
            </a:ext>
          </a:extLst>
        </xdr:cNvPr>
        <xdr:cNvCxnSpPr/>
      </xdr:nvCxnSpPr>
      <xdr:spPr>
        <a:xfrm flipV="1">
          <a:off x="6972300" y="1480223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296" name="n_1aveValue【公営住宅】&#10;一人当たり面積">
          <a:extLst>
            <a:ext uri="{FF2B5EF4-FFF2-40B4-BE49-F238E27FC236}">
              <a16:creationId xmlns:a16="http://schemas.microsoft.com/office/drawing/2014/main" id="{E4F6B40B-7F9D-407E-B7F3-EADC6C77601C}"/>
            </a:ext>
          </a:extLst>
        </xdr:cNvPr>
        <xdr:cNvSpPr txBox="1"/>
      </xdr:nvSpPr>
      <xdr:spPr>
        <a:xfrm>
          <a:off x="9395537" y="1441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297" name="n_2aveValue【公営住宅】&#10;一人当たり面積">
          <a:extLst>
            <a:ext uri="{FF2B5EF4-FFF2-40B4-BE49-F238E27FC236}">
              <a16:creationId xmlns:a16="http://schemas.microsoft.com/office/drawing/2014/main" id="{DD4576DD-6BCA-44DA-B4EA-93A25BB399DC}"/>
            </a:ext>
          </a:extLst>
        </xdr:cNvPr>
        <xdr:cNvSpPr txBox="1"/>
      </xdr:nvSpPr>
      <xdr:spPr>
        <a:xfrm>
          <a:off x="8519237" y="144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298" name="n_3aveValue【公営住宅】&#10;一人当たり面積">
          <a:extLst>
            <a:ext uri="{FF2B5EF4-FFF2-40B4-BE49-F238E27FC236}">
              <a16:creationId xmlns:a16="http://schemas.microsoft.com/office/drawing/2014/main" id="{2A176A40-3C60-48CE-BBD0-4E153A855F88}"/>
            </a:ext>
          </a:extLst>
        </xdr:cNvPr>
        <xdr:cNvSpPr txBox="1"/>
      </xdr:nvSpPr>
      <xdr:spPr>
        <a:xfrm>
          <a:off x="7624522" y="1440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299" name="n_4aveValue【公営住宅】&#10;一人当たり面積">
          <a:extLst>
            <a:ext uri="{FF2B5EF4-FFF2-40B4-BE49-F238E27FC236}">
              <a16:creationId xmlns:a16="http://schemas.microsoft.com/office/drawing/2014/main" id="{063C54BE-2287-4ECA-B57A-123905FD7DA2}"/>
            </a:ext>
          </a:extLst>
        </xdr:cNvPr>
        <xdr:cNvSpPr txBox="1"/>
      </xdr:nvSpPr>
      <xdr:spPr>
        <a:xfrm>
          <a:off x="6739332" y="1440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120032</xdr:rowOff>
    </xdr:from>
    <xdr:ext cx="469744" cy="259045"/>
    <xdr:sp macro="" textlink="">
      <xdr:nvSpPr>
        <xdr:cNvPr id="300" name="n_1mainValue【公営住宅】&#10;一人当たり面積">
          <a:extLst>
            <a:ext uri="{FF2B5EF4-FFF2-40B4-BE49-F238E27FC236}">
              <a16:creationId xmlns:a16="http://schemas.microsoft.com/office/drawing/2014/main" id="{C67F9C53-E305-46A9-B711-62AA81B99D0A}"/>
            </a:ext>
          </a:extLst>
        </xdr:cNvPr>
        <xdr:cNvSpPr txBox="1"/>
      </xdr:nvSpPr>
      <xdr:spPr>
        <a:xfrm>
          <a:off x="9395537"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122317</xdr:rowOff>
    </xdr:from>
    <xdr:ext cx="469744" cy="259045"/>
    <xdr:sp macro="" textlink="">
      <xdr:nvSpPr>
        <xdr:cNvPr id="301" name="n_3mainValue【公営住宅】&#10;一人当たり面積">
          <a:extLst>
            <a:ext uri="{FF2B5EF4-FFF2-40B4-BE49-F238E27FC236}">
              <a16:creationId xmlns:a16="http://schemas.microsoft.com/office/drawing/2014/main" id="{1CE29954-8C53-43E0-BBFC-F18FEBF012F6}"/>
            </a:ext>
          </a:extLst>
        </xdr:cNvPr>
        <xdr:cNvSpPr txBox="1"/>
      </xdr:nvSpPr>
      <xdr:spPr>
        <a:xfrm>
          <a:off x="7624522" y="1484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122890</xdr:rowOff>
    </xdr:from>
    <xdr:ext cx="469744" cy="259045"/>
    <xdr:sp macro="" textlink="">
      <xdr:nvSpPr>
        <xdr:cNvPr id="302" name="n_4mainValue【公営住宅】&#10;一人当たり面積">
          <a:extLst>
            <a:ext uri="{FF2B5EF4-FFF2-40B4-BE49-F238E27FC236}">
              <a16:creationId xmlns:a16="http://schemas.microsoft.com/office/drawing/2014/main" id="{C34218E3-5D1D-4784-A063-FC8063594B29}"/>
            </a:ext>
          </a:extLst>
        </xdr:cNvPr>
        <xdr:cNvSpPr txBox="1"/>
      </xdr:nvSpPr>
      <xdr:spPr>
        <a:xfrm>
          <a:off x="6739332" y="1484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3" name="正方形/長方形 302">
          <a:extLst>
            <a:ext uri="{FF2B5EF4-FFF2-40B4-BE49-F238E27FC236}">
              <a16:creationId xmlns:a16="http://schemas.microsoft.com/office/drawing/2014/main" id="{AC6449B2-C9E6-4D6C-BFC9-114B52A1586D}"/>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4" name="正方形/長方形 303">
          <a:extLst>
            <a:ext uri="{FF2B5EF4-FFF2-40B4-BE49-F238E27FC236}">
              <a16:creationId xmlns:a16="http://schemas.microsoft.com/office/drawing/2014/main" id="{D3DC29E4-747F-4B27-9A52-0C8570903D5E}"/>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5" name="正方形/長方形 304">
          <a:extLst>
            <a:ext uri="{FF2B5EF4-FFF2-40B4-BE49-F238E27FC236}">
              <a16:creationId xmlns:a16="http://schemas.microsoft.com/office/drawing/2014/main" id="{7259A05D-B8FC-4FFC-B7AE-B5ECCD0A3A3B}"/>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6" name="正方形/長方形 305">
          <a:extLst>
            <a:ext uri="{FF2B5EF4-FFF2-40B4-BE49-F238E27FC236}">
              <a16:creationId xmlns:a16="http://schemas.microsoft.com/office/drawing/2014/main" id="{3354ECC4-325B-4D05-9FB6-430C2A6DC330}"/>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7" name="正方形/長方形 306">
          <a:extLst>
            <a:ext uri="{FF2B5EF4-FFF2-40B4-BE49-F238E27FC236}">
              <a16:creationId xmlns:a16="http://schemas.microsoft.com/office/drawing/2014/main" id="{3A429DC4-CBBC-4041-97C4-19CBC1973E60}"/>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8" name="正方形/長方形 307">
          <a:extLst>
            <a:ext uri="{FF2B5EF4-FFF2-40B4-BE49-F238E27FC236}">
              <a16:creationId xmlns:a16="http://schemas.microsoft.com/office/drawing/2014/main" id="{6A5DFCB8-FFFE-4466-8677-6D42050BAC86}"/>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9" name="正方形/長方形 308">
          <a:extLst>
            <a:ext uri="{FF2B5EF4-FFF2-40B4-BE49-F238E27FC236}">
              <a16:creationId xmlns:a16="http://schemas.microsoft.com/office/drawing/2014/main" id="{AD84A99F-0491-4CA3-A024-1CD7214C74B9}"/>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0" name="正方形/長方形 309">
          <a:extLst>
            <a:ext uri="{FF2B5EF4-FFF2-40B4-BE49-F238E27FC236}">
              <a16:creationId xmlns:a16="http://schemas.microsoft.com/office/drawing/2014/main" id="{316775AE-65AC-4176-A319-D5E8C486C1B5}"/>
            </a:ext>
          </a:extLst>
        </xdr:cNvPr>
        <xdr:cNvSpPr/>
      </xdr:nvSpPr>
      <xdr:spPr>
        <a:xfrm>
          <a:off x="762000"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a:extLst>
            <a:ext uri="{FF2B5EF4-FFF2-40B4-BE49-F238E27FC236}">
              <a16:creationId xmlns:a16="http://schemas.microsoft.com/office/drawing/2014/main" id="{3125415D-8F4A-4CAC-B4E2-90F296C29601}"/>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a:extLst>
            <a:ext uri="{FF2B5EF4-FFF2-40B4-BE49-F238E27FC236}">
              <a16:creationId xmlns:a16="http://schemas.microsoft.com/office/drawing/2014/main" id="{93919B33-E29C-405F-BD6C-9902C1729DBB}"/>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a:extLst>
            <a:ext uri="{FF2B5EF4-FFF2-40B4-BE49-F238E27FC236}">
              <a16:creationId xmlns:a16="http://schemas.microsoft.com/office/drawing/2014/main" id="{B09D4008-7895-48A7-BEF3-49CE7953A503}"/>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a:extLst>
            <a:ext uri="{FF2B5EF4-FFF2-40B4-BE49-F238E27FC236}">
              <a16:creationId xmlns:a16="http://schemas.microsoft.com/office/drawing/2014/main" id="{9717DCDE-5FB9-4CFC-ABF9-D24E67FC0E61}"/>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a:extLst>
            <a:ext uri="{FF2B5EF4-FFF2-40B4-BE49-F238E27FC236}">
              <a16:creationId xmlns:a16="http://schemas.microsoft.com/office/drawing/2014/main" id="{EA805826-5391-4E44-A6A8-390F17CDCC64}"/>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a:extLst>
            <a:ext uri="{FF2B5EF4-FFF2-40B4-BE49-F238E27FC236}">
              <a16:creationId xmlns:a16="http://schemas.microsoft.com/office/drawing/2014/main" id="{9E1450A8-0926-4C60-8AB1-FC460C16B661}"/>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a:extLst>
            <a:ext uri="{FF2B5EF4-FFF2-40B4-BE49-F238E27FC236}">
              <a16:creationId xmlns:a16="http://schemas.microsoft.com/office/drawing/2014/main" id="{B2A44878-31E7-419B-8D56-C1017CB078F2}"/>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a:extLst>
            <a:ext uri="{FF2B5EF4-FFF2-40B4-BE49-F238E27FC236}">
              <a16:creationId xmlns:a16="http://schemas.microsoft.com/office/drawing/2014/main" id="{1EAEF6F7-B8D6-4260-A37F-69CA8316FEA9}"/>
            </a:ext>
          </a:extLst>
        </xdr:cNvPr>
        <xdr:cNvSpPr/>
      </xdr:nvSpPr>
      <xdr:spPr>
        <a:xfrm>
          <a:off x="6602095" y="17137380"/>
          <a:ext cx="4724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9" name="正方形/長方形 318">
          <a:extLst>
            <a:ext uri="{FF2B5EF4-FFF2-40B4-BE49-F238E27FC236}">
              <a16:creationId xmlns:a16="http://schemas.microsoft.com/office/drawing/2014/main" id="{A3D717A1-CDD8-43CA-A163-8609410037FC}"/>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0" name="正方形/長方形 319">
          <a:extLst>
            <a:ext uri="{FF2B5EF4-FFF2-40B4-BE49-F238E27FC236}">
              <a16:creationId xmlns:a16="http://schemas.microsoft.com/office/drawing/2014/main" id="{53BDC2B8-5D32-48FB-A09C-3FB2486ABDF0}"/>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1" name="正方形/長方形 320">
          <a:extLst>
            <a:ext uri="{FF2B5EF4-FFF2-40B4-BE49-F238E27FC236}">
              <a16:creationId xmlns:a16="http://schemas.microsoft.com/office/drawing/2014/main" id="{A6D2A407-71F8-4FFA-92D0-2308B3BB5816}"/>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2" name="正方形/長方形 321">
          <a:extLst>
            <a:ext uri="{FF2B5EF4-FFF2-40B4-BE49-F238E27FC236}">
              <a16:creationId xmlns:a16="http://schemas.microsoft.com/office/drawing/2014/main" id="{06653586-0BE4-4815-8C08-E8631F54CB6A}"/>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3" name="正方形/長方形 322">
          <a:extLst>
            <a:ext uri="{FF2B5EF4-FFF2-40B4-BE49-F238E27FC236}">
              <a16:creationId xmlns:a16="http://schemas.microsoft.com/office/drawing/2014/main" id="{B0E319DA-BDD6-449A-892C-255B238DC7C9}"/>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4" name="正方形/長方形 323">
          <a:extLst>
            <a:ext uri="{FF2B5EF4-FFF2-40B4-BE49-F238E27FC236}">
              <a16:creationId xmlns:a16="http://schemas.microsoft.com/office/drawing/2014/main" id="{F573EF5F-6ACD-433E-8628-B37B900E34FB}"/>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5" name="正方形/長方形 324">
          <a:extLst>
            <a:ext uri="{FF2B5EF4-FFF2-40B4-BE49-F238E27FC236}">
              <a16:creationId xmlns:a16="http://schemas.microsoft.com/office/drawing/2014/main" id="{991C7F7A-8BDE-44A0-89C2-A217C4155C2D}"/>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6" name="正方形/長方形 325">
          <a:extLst>
            <a:ext uri="{FF2B5EF4-FFF2-40B4-BE49-F238E27FC236}">
              <a16:creationId xmlns:a16="http://schemas.microsoft.com/office/drawing/2014/main" id="{73F5FE64-D252-4C59-8AE1-2465B7698A82}"/>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7" name="テキスト ボックス 326">
          <a:extLst>
            <a:ext uri="{FF2B5EF4-FFF2-40B4-BE49-F238E27FC236}">
              <a16:creationId xmlns:a16="http://schemas.microsoft.com/office/drawing/2014/main" id="{8D24F290-BDA5-4B25-BF79-B60F33B93527}"/>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8" name="直線コネクタ 327">
          <a:extLst>
            <a:ext uri="{FF2B5EF4-FFF2-40B4-BE49-F238E27FC236}">
              <a16:creationId xmlns:a16="http://schemas.microsoft.com/office/drawing/2014/main" id="{7B29A5BE-B0BD-4CE5-A66B-58F33C9180F5}"/>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9" name="テキスト ボックス 328">
          <a:extLst>
            <a:ext uri="{FF2B5EF4-FFF2-40B4-BE49-F238E27FC236}">
              <a16:creationId xmlns:a16="http://schemas.microsoft.com/office/drawing/2014/main" id="{5B6CA8B9-E7B3-4ABC-B165-EDF5F1CAC16A}"/>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0" name="直線コネクタ 329">
          <a:extLst>
            <a:ext uri="{FF2B5EF4-FFF2-40B4-BE49-F238E27FC236}">
              <a16:creationId xmlns:a16="http://schemas.microsoft.com/office/drawing/2014/main" id="{CF0F540F-B04A-4137-8F39-46684BDCA1DC}"/>
            </a:ext>
          </a:extLst>
        </xdr:cNvPr>
        <xdr:cNvCxnSpPr/>
      </xdr:nvCxnSpPr>
      <xdr:spPr>
        <a:xfrm>
          <a:off x="12447905" y="74572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1" name="テキスト ボックス 330">
          <a:extLst>
            <a:ext uri="{FF2B5EF4-FFF2-40B4-BE49-F238E27FC236}">
              <a16:creationId xmlns:a16="http://schemas.microsoft.com/office/drawing/2014/main" id="{A6B8C6A0-4359-4D21-AD19-B762185F0788}"/>
            </a:ext>
          </a:extLst>
        </xdr:cNvPr>
        <xdr:cNvSpPr txBox="1"/>
      </xdr:nvSpPr>
      <xdr:spPr>
        <a:xfrm>
          <a:off x="11982631" y="73055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2" name="直線コネクタ 331">
          <a:extLst>
            <a:ext uri="{FF2B5EF4-FFF2-40B4-BE49-F238E27FC236}">
              <a16:creationId xmlns:a16="http://schemas.microsoft.com/office/drawing/2014/main" id="{85F0E5EC-B036-480C-8486-4DE366D03CD6}"/>
            </a:ext>
          </a:extLst>
        </xdr:cNvPr>
        <xdr:cNvCxnSpPr/>
      </xdr:nvCxnSpPr>
      <xdr:spPr>
        <a:xfrm>
          <a:off x="12447905" y="712116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3" name="テキスト ボックス 332">
          <a:extLst>
            <a:ext uri="{FF2B5EF4-FFF2-40B4-BE49-F238E27FC236}">
              <a16:creationId xmlns:a16="http://schemas.microsoft.com/office/drawing/2014/main" id="{3BE1D2BC-CA14-4727-BB3C-6CFB3215664C}"/>
            </a:ext>
          </a:extLst>
        </xdr:cNvPr>
        <xdr:cNvSpPr txBox="1"/>
      </xdr:nvSpPr>
      <xdr:spPr>
        <a:xfrm>
          <a:off x="12042941" y="69770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4" name="直線コネクタ 333">
          <a:extLst>
            <a:ext uri="{FF2B5EF4-FFF2-40B4-BE49-F238E27FC236}">
              <a16:creationId xmlns:a16="http://schemas.microsoft.com/office/drawing/2014/main" id="{F1303556-51B9-4539-9952-9C23371DD325}"/>
            </a:ext>
          </a:extLst>
        </xdr:cNvPr>
        <xdr:cNvCxnSpPr/>
      </xdr:nvCxnSpPr>
      <xdr:spPr>
        <a:xfrm>
          <a:off x="12447905" y="678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5" name="テキスト ボックス 334">
          <a:extLst>
            <a:ext uri="{FF2B5EF4-FFF2-40B4-BE49-F238E27FC236}">
              <a16:creationId xmlns:a16="http://schemas.microsoft.com/office/drawing/2014/main" id="{EAC63552-AD1A-4121-9560-9EC3649F3683}"/>
            </a:ext>
          </a:extLst>
        </xdr:cNvPr>
        <xdr:cNvSpPr txBox="1"/>
      </xdr:nvSpPr>
      <xdr:spPr>
        <a:xfrm>
          <a:off x="12042941" y="6639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6" name="直線コネクタ 335">
          <a:extLst>
            <a:ext uri="{FF2B5EF4-FFF2-40B4-BE49-F238E27FC236}">
              <a16:creationId xmlns:a16="http://schemas.microsoft.com/office/drawing/2014/main" id="{466D1FAF-6E0A-4D96-A79F-21DFCF951F6E}"/>
            </a:ext>
          </a:extLst>
        </xdr:cNvPr>
        <xdr:cNvCxnSpPr/>
      </xdr:nvCxnSpPr>
      <xdr:spPr>
        <a:xfrm>
          <a:off x="12447905" y="645277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7" name="テキスト ボックス 336">
          <a:extLst>
            <a:ext uri="{FF2B5EF4-FFF2-40B4-BE49-F238E27FC236}">
              <a16:creationId xmlns:a16="http://schemas.microsoft.com/office/drawing/2014/main" id="{3BF97044-2170-4172-8053-CA2B3FDC45E6}"/>
            </a:ext>
          </a:extLst>
        </xdr:cNvPr>
        <xdr:cNvSpPr txBox="1"/>
      </xdr:nvSpPr>
      <xdr:spPr>
        <a:xfrm>
          <a:off x="12042941" y="63086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8" name="直線コネクタ 337">
          <a:extLst>
            <a:ext uri="{FF2B5EF4-FFF2-40B4-BE49-F238E27FC236}">
              <a16:creationId xmlns:a16="http://schemas.microsoft.com/office/drawing/2014/main" id="{613FF2D8-4554-448E-87A2-48331DB05D6D}"/>
            </a:ext>
          </a:extLst>
        </xdr:cNvPr>
        <xdr:cNvCxnSpPr/>
      </xdr:nvCxnSpPr>
      <xdr:spPr>
        <a:xfrm>
          <a:off x="12447905" y="61147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9" name="テキスト ボックス 338">
          <a:extLst>
            <a:ext uri="{FF2B5EF4-FFF2-40B4-BE49-F238E27FC236}">
              <a16:creationId xmlns:a16="http://schemas.microsoft.com/office/drawing/2014/main" id="{7FEB8594-77EC-4A4F-A5AD-72FD41D93B0B}"/>
            </a:ext>
          </a:extLst>
        </xdr:cNvPr>
        <xdr:cNvSpPr txBox="1"/>
      </xdr:nvSpPr>
      <xdr:spPr>
        <a:xfrm>
          <a:off x="12042941" y="59782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0" name="直線コネクタ 339">
          <a:extLst>
            <a:ext uri="{FF2B5EF4-FFF2-40B4-BE49-F238E27FC236}">
              <a16:creationId xmlns:a16="http://schemas.microsoft.com/office/drawing/2014/main" id="{FEB95909-7DB5-4A9D-979A-E242E5C8A5AB}"/>
            </a:ext>
          </a:extLst>
        </xdr:cNvPr>
        <xdr:cNvCxnSpPr/>
      </xdr:nvCxnSpPr>
      <xdr:spPr>
        <a:xfrm>
          <a:off x="12447905" y="57863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1" name="テキスト ボックス 340">
          <a:extLst>
            <a:ext uri="{FF2B5EF4-FFF2-40B4-BE49-F238E27FC236}">
              <a16:creationId xmlns:a16="http://schemas.microsoft.com/office/drawing/2014/main" id="{E72BF48B-E7A6-453F-90DC-B7B7CA708427}"/>
            </a:ext>
          </a:extLst>
        </xdr:cNvPr>
        <xdr:cNvSpPr txBox="1"/>
      </xdr:nvSpPr>
      <xdr:spPr>
        <a:xfrm>
          <a:off x="12108966" y="56421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2" name="直線コネクタ 341">
          <a:extLst>
            <a:ext uri="{FF2B5EF4-FFF2-40B4-BE49-F238E27FC236}">
              <a16:creationId xmlns:a16="http://schemas.microsoft.com/office/drawing/2014/main" id="{6FCA8AA7-D1B2-4AA6-B614-32EC6C6CDDB0}"/>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認定こども園・幼稚園・保育所】&#10;有形固定資産減価償却率グラフ枠">
          <a:extLst>
            <a:ext uri="{FF2B5EF4-FFF2-40B4-BE49-F238E27FC236}">
              <a16:creationId xmlns:a16="http://schemas.microsoft.com/office/drawing/2014/main" id="{0C72464B-5CA4-48A7-B066-CD0E6B3C7E22}"/>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344" name="直線コネクタ 343">
          <a:extLst>
            <a:ext uri="{FF2B5EF4-FFF2-40B4-BE49-F238E27FC236}">
              <a16:creationId xmlns:a16="http://schemas.microsoft.com/office/drawing/2014/main" id="{47F10BDA-8A67-4808-8744-3EE21181FC63}"/>
            </a:ext>
          </a:extLst>
        </xdr:cNvPr>
        <xdr:cNvCxnSpPr/>
      </xdr:nvCxnSpPr>
      <xdr:spPr>
        <a:xfrm flipV="1">
          <a:off x="16316959" y="6019256"/>
          <a:ext cx="0" cy="141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45" name="【認定こども園・幼稚園・保育所】&#10;有形固定資産減価償却率最小値テキスト">
          <a:extLst>
            <a:ext uri="{FF2B5EF4-FFF2-40B4-BE49-F238E27FC236}">
              <a16:creationId xmlns:a16="http://schemas.microsoft.com/office/drawing/2014/main" id="{9E5C9977-B671-45F9-8486-1CD6D561B8E9}"/>
            </a:ext>
          </a:extLst>
        </xdr:cNvPr>
        <xdr:cNvSpPr txBox="1"/>
      </xdr:nvSpPr>
      <xdr:spPr>
        <a:xfrm>
          <a:off x="16355695" y="744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46" name="直線コネクタ 345">
          <a:extLst>
            <a:ext uri="{FF2B5EF4-FFF2-40B4-BE49-F238E27FC236}">
              <a16:creationId xmlns:a16="http://schemas.microsoft.com/office/drawing/2014/main" id="{2C6A8C2B-67B2-4D5F-8A86-D18F3B212631}"/>
            </a:ext>
          </a:extLst>
        </xdr:cNvPr>
        <xdr:cNvCxnSpPr/>
      </xdr:nvCxnSpPr>
      <xdr:spPr>
        <a:xfrm>
          <a:off x="16230600" y="743712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47" name="【認定こども園・幼稚園・保育所】&#10;有形固定資産減価償却率最大値テキスト">
          <a:extLst>
            <a:ext uri="{FF2B5EF4-FFF2-40B4-BE49-F238E27FC236}">
              <a16:creationId xmlns:a16="http://schemas.microsoft.com/office/drawing/2014/main" id="{175E0CB6-8443-4F77-A58F-0204401A6A46}"/>
            </a:ext>
          </a:extLst>
        </xdr:cNvPr>
        <xdr:cNvSpPr txBox="1"/>
      </xdr:nvSpPr>
      <xdr:spPr>
        <a:xfrm>
          <a:off x="16355695" y="578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48" name="直線コネクタ 347">
          <a:extLst>
            <a:ext uri="{FF2B5EF4-FFF2-40B4-BE49-F238E27FC236}">
              <a16:creationId xmlns:a16="http://schemas.microsoft.com/office/drawing/2014/main" id="{CADB95B1-B708-49D8-984F-FE04B3F6839F}"/>
            </a:ext>
          </a:extLst>
        </xdr:cNvPr>
        <xdr:cNvCxnSpPr/>
      </xdr:nvCxnSpPr>
      <xdr:spPr>
        <a:xfrm>
          <a:off x="16230600" y="6019256"/>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39750</xdr:rowOff>
    </xdr:from>
    <xdr:ext cx="405111" cy="259045"/>
    <xdr:sp macro="" textlink="">
      <xdr:nvSpPr>
        <xdr:cNvPr id="349" name="【認定こども園・幼稚園・保育所】&#10;有形固定資産減価償却率平均値テキスト">
          <a:extLst>
            <a:ext uri="{FF2B5EF4-FFF2-40B4-BE49-F238E27FC236}">
              <a16:creationId xmlns:a16="http://schemas.microsoft.com/office/drawing/2014/main" id="{FA37D7B3-3513-4240-BB0E-984F98CCE0BC}"/>
            </a:ext>
          </a:extLst>
        </xdr:cNvPr>
        <xdr:cNvSpPr txBox="1"/>
      </xdr:nvSpPr>
      <xdr:spPr>
        <a:xfrm>
          <a:off x="16355695" y="66996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350" name="フローチャート: 判断 349">
          <a:extLst>
            <a:ext uri="{FF2B5EF4-FFF2-40B4-BE49-F238E27FC236}">
              <a16:creationId xmlns:a16="http://schemas.microsoft.com/office/drawing/2014/main" id="{9C003F39-3882-4DA2-8F8F-B855C03EECAC}"/>
            </a:ext>
          </a:extLst>
        </xdr:cNvPr>
        <xdr:cNvSpPr/>
      </xdr:nvSpPr>
      <xdr:spPr>
        <a:xfrm>
          <a:off x="16268700" y="6725013"/>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351" name="フローチャート: 判断 350">
          <a:extLst>
            <a:ext uri="{FF2B5EF4-FFF2-40B4-BE49-F238E27FC236}">
              <a16:creationId xmlns:a16="http://schemas.microsoft.com/office/drawing/2014/main" id="{82331EBC-77B2-493D-9182-1A3CB1F85F6D}"/>
            </a:ext>
          </a:extLst>
        </xdr:cNvPr>
        <xdr:cNvSpPr/>
      </xdr:nvSpPr>
      <xdr:spPr>
        <a:xfrm>
          <a:off x="15430500" y="669834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352" name="フローチャート: 判断 351">
          <a:extLst>
            <a:ext uri="{FF2B5EF4-FFF2-40B4-BE49-F238E27FC236}">
              <a16:creationId xmlns:a16="http://schemas.microsoft.com/office/drawing/2014/main" id="{3895D62B-CEAB-46A6-A775-CB36109D4B08}"/>
            </a:ext>
          </a:extLst>
        </xdr:cNvPr>
        <xdr:cNvSpPr/>
      </xdr:nvSpPr>
      <xdr:spPr>
        <a:xfrm>
          <a:off x="14543405" y="66809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353" name="フローチャート: 判断 352">
          <a:extLst>
            <a:ext uri="{FF2B5EF4-FFF2-40B4-BE49-F238E27FC236}">
              <a16:creationId xmlns:a16="http://schemas.microsoft.com/office/drawing/2014/main" id="{17DB93BE-4E95-45AB-8F75-1E4E134250CE}"/>
            </a:ext>
          </a:extLst>
        </xdr:cNvPr>
        <xdr:cNvSpPr/>
      </xdr:nvSpPr>
      <xdr:spPr>
        <a:xfrm>
          <a:off x="13650595" y="665915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354" name="フローチャート: 判断 353">
          <a:extLst>
            <a:ext uri="{FF2B5EF4-FFF2-40B4-BE49-F238E27FC236}">
              <a16:creationId xmlns:a16="http://schemas.microsoft.com/office/drawing/2014/main" id="{5A5E9622-083B-445B-A397-5297091ECD60}"/>
            </a:ext>
          </a:extLst>
        </xdr:cNvPr>
        <xdr:cNvSpPr/>
      </xdr:nvSpPr>
      <xdr:spPr>
        <a:xfrm>
          <a:off x="12763500" y="66624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E1D12765-100E-4794-BE33-6ECE96A83CA0}"/>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0B14EFDD-E5C0-4006-8DBA-3514EBA12D9D}"/>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5F8E0B73-714E-42DA-9ACB-955D0A4D9DDD}"/>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5040B4A4-00B7-4DF7-A09E-B31FA2B6A9D3}"/>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0B397861-50CA-4398-A812-3F0589386279}"/>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43362</xdr:rowOff>
    </xdr:from>
    <xdr:to>
      <xdr:col>85</xdr:col>
      <xdr:colOff>177800</xdr:colOff>
      <xdr:row>38</xdr:row>
      <xdr:rowOff>144962</xdr:rowOff>
    </xdr:to>
    <xdr:sp macro="" textlink="">
      <xdr:nvSpPr>
        <xdr:cNvPr id="360" name="楕円 359">
          <a:extLst>
            <a:ext uri="{FF2B5EF4-FFF2-40B4-BE49-F238E27FC236}">
              <a16:creationId xmlns:a16="http://schemas.microsoft.com/office/drawing/2014/main" id="{E6D32FF3-A25D-4EC9-AC0D-AB43173283A1}"/>
            </a:ext>
          </a:extLst>
        </xdr:cNvPr>
        <xdr:cNvSpPr/>
      </xdr:nvSpPr>
      <xdr:spPr>
        <a:xfrm>
          <a:off x="16268700" y="670133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66238</xdr:rowOff>
    </xdr:from>
    <xdr:ext cx="405111" cy="259045"/>
    <xdr:sp macro="" textlink="">
      <xdr:nvSpPr>
        <xdr:cNvPr id="361" name="【認定こども園・幼稚園・保育所】&#10;有形固定資産減価償却率該当値テキスト">
          <a:extLst>
            <a:ext uri="{FF2B5EF4-FFF2-40B4-BE49-F238E27FC236}">
              <a16:creationId xmlns:a16="http://schemas.microsoft.com/office/drawing/2014/main" id="{205912DE-0247-4E21-91DD-FAF603B60655}"/>
            </a:ext>
          </a:extLst>
        </xdr:cNvPr>
        <xdr:cNvSpPr txBox="1"/>
      </xdr:nvSpPr>
      <xdr:spPr>
        <a:xfrm>
          <a:off x="16355695" y="65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72753</xdr:rowOff>
    </xdr:from>
    <xdr:to>
      <xdr:col>81</xdr:col>
      <xdr:colOff>101600</xdr:colOff>
      <xdr:row>41</xdr:row>
      <xdr:rowOff>2903</xdr:rowOff>
    </xdr:to>
    <xdr:sp macro="" textlink="">
      <xdr:nvSpPr>
        <xdr:cNvPr id="362" name="楕円 361">
          <a:extLst>
            <a:ext uri="{FF2B5EF4-FFF2-40B4-BE49-F238E27FC236}">
              <a16:creationId xmlns:a16="http://schemas.microsoft.com/office/drawing/2014/main" id="{B3D001F9-F5BA-4FB8-98E8-09127844B12C}"/>
            </a:ext>
          </a:extLst>
        </xdr:cNvPr>
        <xdr:cNvSpPr/>
      </xdr:nvSpPr>
      <xdr:spPr>
        <a:xfrm>
          <a:off x="15430500" y="7083153"/>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94162</xdr:rowOff>
    </xdr:from>
    <xdr:to>
      <xdr:col>85</xdr:col>
      <xdr:colOff>127000</xdr:colOff>
      <xdr:row>40</xdr:row>
      <xdr:rowOff>123553</xdr:rowOff>
    </xdr:to>
    <xdr:cxnSp macro="">
      <xdr:nvCxnSpPr>
        <xdr:cNvPr id="363" name="直線コネクタ 362">
          <a:extLst>
            <a:ext uri="{FF2B5EF4-FFF2-40B4-BE49-F238E27FC236}">
              <a16:creationId xmlns:a16="http://schemas.microsoft.com/office/drawing/2014/main" id="{AC0C6EBD-AAC7-4434-8BE4-605A4D80D3E8}"/>
            </a:ext>
          </a:extLst>
        </xdr:cNvPr>
        <xdr:cNvCxnSpPr/>
      </xdr:nvCxnSpPr>
      <xdr:spPr>
        <a:xfrm flipV="1">
          <a:off x="15479395" y="6757852"/>
          <a:ext cx="838200" cy="37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15603</xdr:rowOff>
    </xdr:from>
    <xdr:to>
      <xdr:col>72</xdr:col>
      <xdr:colOff>38100</xdr:colOff>
      <xdr:row>40</xdr:row>
      <xdr:rowOff>117203</xdr:rowOff>
    </xdr:to>
    <xdr:sp macro="" textlink="">
      <xdr:nvSpPr>
        <xdr:cNvPr id="364" name="楕円 363">
          <a:extLst>
            <a:ext uri="{FF2B5EF4-FFF2-40B4-BE49-F238E27FC236}">
              <a16:creationId xmlns:a16="http://schemas.microsoft.com/office/drawing/2014/main" id="{012FF347-3AD6-42A2-892E-AA06E121FFC7}"/>
            </a:ext>
          </a:extLst>
        </xdr:cNvPr>
        <xdr:cNvSpPr/>
      </xdr:nvSpPr>
      <xdr:spPr>
        <a:xfrm>
          <a:off x="13650595" y="7029813"/>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170724</xdr:rowOff>
    </xdr:from>
    <xdr:to>
      <xdr:col>67</xdr:col>
      <xdr:colOff>101600</xdr:colOff>
      <xdr:row>40</xdr:row>
      <xdr:rowOff>100874</xdr:rowOff>
    </xdr:to>
    <xdr:sp macro="" textlink="">
      <xdr:nvSpPr>
        <xdr:cNvPr id="365" name="楕円 364">
          <a:extLst>
            <a:ext uri="{FF2B5EF4-FFF2-40B4-BE49-F238E27FC236}">
              <a16:creationId xmlns:a16="http://schemas.microsoft.com/office/drawing/2014/main" id="{9EE47568-BEBE-4BC8-8EEB-D52459AF10D7}"/>
            </a:ext>
          </a:extLst>
        </xdr:cNvPr>
        <xdr:cNvSpPr/>
      </xdr:nvSpPr>
      <xdr:spPr>
        <a:xfrm>
          <a:off x="12763500" y="700967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50074</xdr:rowOff>
    </xdr:from>
    <xdr:to>
      <xdr:col>71</xdr:col>
      <xdr:colOff>177800</xdr:colOff>
      <xdr:row>40</xdr:row>
      <xdr:rowOff>66403</xdr:rowOff>
    </xdr:to>
    <xdr:cxnSp macro="">
      <xdr:nvCxnSpPr>
        <xdr:cNvPr id="366" name="直線コネクタ 365">
          <a:extLst>
            <a:ext uri="{FF2B5EF4-FFF2-40B4-BE49-F238E27FC236}">
              <a16:creationId xmlns:a16="http://schemas.microsoft.com/office/drawing/2014/main" id="{D0E381AB-338A-4C90-B808-94D14BC1E408}"/>
            </a:ext>
          </a:extLst>
        </xdr:cNvPr>
        <xdr:cNvCxnSpPr/>
      </xdr:nvCxnSpPr>
      <xdr:spPr>
        <a:xfrm>
          <a:off x="12812395" y="7058569"/>
          <a:ext cx="89281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367" name="n_1aveValue【認定こども園・幼稚園・保育所】&#10;有形固定資産減価償却率">
          <a:extLst>
            <a:ext uri="{FF2B5EF4-FFF2-40B4-BE49-F238E27FC236}">
              <a16:creationId xmlns:a16="http://schemas.microsoft.com/office/drawing/2014/main" id="{CA92101D-D481-4E12-AA05-0891FDBDB0EF}"/>
            </a:ext>
          </a:extLst>
        </xdr:cNvPr>
        <xdr:cNvSpPr txBox="1"/>
      </xdr:nvSpPr>
      <xdr:spPr>
        <a:xfrm>
          <a:off x="15267949"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368" name="n_2aveValue【認定こども園・幼稚園・保育所】&#10;有形固定資産減価償却率">
          <a:extLst>
            <a:ext uri="{FF2B5EF4-FFF2-40B4-BE49-F238E27FC236}">
              <a16:creationId xmlns:a16="http://schemas.microsoft.com/office/drawing/2014/main" id="{29C52BEC-7F24-4EBD-8174-D58540991FBF}"/>
            </a:ext>
          </a:extLst>
        </xdr:cNvPr>
        <xdr:cNvSpPr txBox="1"/>
      </xdr:nvSpPr>
      <xdr:spPr>
        <a:xfrm>
          <a:off x="14391649" y="644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369" name="n_3aveValue【認定こども園・幼稚園・保育所】&#10;有形固定資産減価償却率">
          <a:extLst>
            <a:ext uri="{FF2B5EF4-FFF2-40B4-BE49-F238E27FC236}">
              <a16:creationId xmlns:a16="http://schemas.microsoft.com/office/drawing/2014/main" id="{4147EE9C-0269-4E3E-9D9C-2BC0370AF208}"/>
            </a:ext>
          </a:extLst>
        </xdr:cNvPr>
        <xdr:cNvSpPr txBox="1"/>
      </xdr:nvSpPr>
      <xdr:spPr>
        <a:xfrm>
          <a:off x="13498839"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370" name="n_4aveValue【認定こども園・幼稚園・保育所】&#10;有形固定資産減価償却率">
          <a:extLst>
            <a:ext uri="{FF2B5EF4-FFF2-40B4-BE49-F238E27FC236}">
              <a16:creationId xmlns:a16="http://schemas.microsoft.com/office/drawing/2014/main" id="{A6C455C5-2195-4248-9E3D-E3AE113E57E7}"/>
            </a:ext>
          </a:extLst>
        </xdr:cNvPr>
        <xdr:cNvSpPr txBox="1"/>
      </xdr:nvSpPr>
      <xdr:spPr>
        <a:xfrm>
          <a:off x="12611744" y="642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165480</xdr:rowOff>
    </xdr:from>
    <xdr:ext cx="405111" cy="259045"/>
    <xdr:sp macro="" textlink="">
      <xdr:nvSpPr>
        <xdr:cNvPr id="371" name="n_1mainValue【認定こども園・幼稚園・保育所】&#10;有形固定資産減価償却率">
          <a:extLst>
            <a:ext uri="{FF2B5EF4-FFF2-40B4-BE49-F238E27FC236}">
              <a16:creationId xmlns:a16="http://schemas.microsoft.com/office/drawing/2014/main" id="{596801DF-99C0-4501-A002-A587FE698599}"/>
            </a:ext>
          </a:extLst>
        </xdr:cNvPr>
        <xdr:cNvSpPr txBox="1"/>
      </xdr:nvSpPr>
      <xdr:spPr>
        <a:xfrm>
          <a:off x="15267949" y="717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108330</xdr:rowOff>
    </xdr:from>
    <xdr:ext cx="405111" cy="259045"/>
    <xdr:sp macro="" textlink="">
      <xdr:nvSpPr>
        <xdr:cNvPr id="372" name="n_3mainValue【認定こども園・幼稚園・保育所】&#10;有形固定資産減価償却率">
          <a:extLst>
            <a:ext uri="{FF2B5EF4-FFF2-40B4-BE49-F238E27FC236}">
              <a16:creationId xmlns:a16="http://schemas.microsoft.com/office/drawing/2014/main" id="{2B0E7682-9CDC-486C-9CFF-93895703E8B1}"/>
            </a:ext>
          </a:extLst>
        </xdr:cNvPr>
        <xdr:cNvSpPr txBox="1"/>
      </xdr:nvSpPr>
      <xdr:spPr>
        <a:xfrm>
          <a:off x="13498839" y="71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92001</xdr:rowOff>
    </xdr:from>
    <xdr:ext cx="405111" cy="259045"/>
    <xdr:sp macro="" textlink="">
      <xdr:nvSpPr>
        <xdr:cNvPr id="373" name="n_4mainValue【認定こども園・幼稚園・保育所】&#10;有形固定資産減価償却率">
          <a:extLst>
            <a:ext uri="{FF2B5EF4-FFF2-40B4-BE49-F238E27FC236}">
              <a16:creationId xmlns:a16="http://schemas.microsoft.com/office/drawing/2014/main" id="{F02F2A50-34F2-4BD2-A786-79DB143A7D0E}"/>
            </a:ext>
          </a:extLst>
        </xdr:cNvPr>
        <xdr:cNvSpPr txBox="1"/>
      </xdr:nvSpPr>
      <xdr:spPr>
        <a:xfrm>
          <a:off x="12611744"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a:extLst>
            <a:ext uri="{FF2B5EF4-FFF2-40B4-BE49-F238E27FC236}">
              <a16:creationId xmlns:a16="http://schemas.microsoft.com/office/drawing/2014/main" id="{59113AD3-714C-45E4-A0F6-A35DFBE51754}"/>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a:extLst>
            <a:ext uri="{FF2B5EF4-FFF2-40B4-BE49-F238E27FC236}">
              <a16:creationId xmlns:a16="http://schemas.microsoft.com/office/drawing/2014/main" id="{EEF4E8AF-3877-420E-B974-08EC8C643C4C}"/>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a:extLst>
            <a:ext uri="{FF2B5EF4-FFF2-40B4-BE49-F238E27FC236}">
              <a16:creationId xmlns:a16="http://schemas.microsoft.com/office/drawing/2014/main" id="{C69FF49F-68FB-4D4C-8751-E02FD59E448A}"/>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a:extLst>
            <a:ext uri="{FF2B5EF4-FFF2-40B4-BE49-F238E27FC236}">
              <a16:creationId xmlns:a16="http://schemas.microsoft.com/office/drawing/2014/main" id="{117B591C-648B-42EB-BA16-9D7CD1D4B444}"/>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a:extLst>
            <a:ext uri="{FF2B5EF4-FFF2-40B4-BE49-F238E27FC236}">
              <a16:creationId xmlns:a16="http://schemas.microsoft.com/office/drawing/2014/main" id="{47E411E1-2FDE-4730-BE44-46607B739286}"/>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a:extLst>
            <a:ext uri="{FF2B5EF4-FFF2-40B4-BE49-F238E27FC236}">
              <a16:creationId xmlns:a16="http://schemas.microsoft.com/office/drawing/2014/main" id="{FCC257B4-1A9B-41C8-9B91-30D828722670}"/>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a:extLst>
            <a:ext uri="{FF2B5EF4-FFF2-40B4-BE49-F238E27FC236}">
              <a16:creationId xmlns:a16="http://schemas.microsoft.com/office/drawing/2014/main" id="{4C2B2F2E-E447-42AE-BB18-E5E84C231A33}"/>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a:extLst>
            <a:ext uri="{FF2B5EF4-FFF2-40B4-BE49-F238E27FC236}">
              <a16:creationId xmlns:a16="http://schemas.microsoft.com/office/drawing/2014/main" id="{388CAD19-81F2-437B-932D-5CBAA4AEFF0E}"/>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a:extLst>
            <a:ext uri="{FF2B5EF4-FFF2-40B4-BE49-F238E27FC236}">
              <a16:creationId xmlns:a16="http://schemas.microsoft.com/office/drawing/2014/main" id="{21505396-FA23-4B8F-8BEE-C62F2F6136D6}"/>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a:extLst>
            <a:ext uri="{FF2B5EF4-FFF2-40B4-BE49-F238E27FC236}">
              <a16:creationId xmlns:a16="http://schemas.microsoft.com/office/drawing/2014/main" id="{5954FEF9-4A9D-4874-94B7-2FBC8B56BFC8}"/>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a:extLst>
            <a:ext uri="{FF2B5EF4-FFF2-40B4-BE49-F238E27FC236}">
              <a16:creationId xmlns:a16="http://schemas.microsoft.com/office/drawing/2014/main" id="{2E3B118D-44C0-44A4-ACBB-BA7DA74BEE0E}"/>
            </a:ext>
          </a:extLst>
        </xdr:cNvPr>
        <xdr:cNvCxnSpPr/>
      </xdr:nvCxnSpPr>
      <xdr:spPr>
        <a:xfrm>
          <a:off x="18288000" y="7322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a:extLst>
            <a:ext uri="{FF2B5EF4-FFF2-40B4-BE49-F238E27FC236}">
              <a16:creationId xmlns:a16="http://schemas.microsoft.com/office/drawing/2014/main" id="{EC6D2BBE-6E7F-4296-9510-846C70EC134B}"/>
            </a:ext>
          </a:extLst>
        </xdr:cNvPr>
        <xdr:cNvSpPr txBox="1"/>
      </xdr:nvSpPr>
      <xdr:spPr>
        <a:xfrm>
          <a:off x="17822726" y="7171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a:extLst>
            <a:ext uri="{FF2B5EF4-FFF2-40B4-BE49-F238E27FC236}">
              <a16:creationId xmlns:a16="http://schemas.microsoft.com/office/drawing/2014/main" id="{FCCB2D34-443A-4084-9FED-96F5B7EDA72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a:extLst>
            <a:ext uri="{FF2B5EF4-FFF2-40B4-BE49-F238E27FC236}">
              <a16:creationId xmlns:a16="http://schemas.microsoft.com/office/drawing/2014/main" id="{8CEF037D-2D7D-43EB-98D7-4EB863106361}"/>
            </a:ext>
          </a:extLst>
        </xdr:cNvPr>
        <xdr:cNvSpPr txBox="1"/>
      </xdr:nvSpPr>
      <xdr:spPr>
        <a:xfrm>
          <a:off x="17822726" y="6706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a:extLst>
            <a:ext uri="{FF2B5EF4-FFF2-40B4-BE49-F238E27FC236}">
              <a16:creationId xmlns:a16="http://schemas.microsoft.com/office/drawing/2014/main" id="{EE82C8D3-8B4F-4BE5-BE41-C88FAF6946CC}"/>
            </a:ext>
          </a:extLst>
        </xdr:cNvPr>
        <xdr:cNvCxnSpPr/>
      </xdr:nvCxnSpPr>
      <xdr:spPr>
        <a:xfrm>
          <a:off x="18288000" y="6385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a:extLst>
            <a:ext uri="{FF2B5EF4-FFF2-40B4-BE49-F238E27FC236}">
              <a16:creationId xmlns:a16="http://schemas.microsoft.com/office/drawing/2014/main" id="{E0651217-014E-4364-AED2-9F37921D802C}"/>
            </a:ext>
          </a:extLst>
        </xdr:cNvPr>
        <xdr:cNvSpPr txBox="1"/>
      </xdr:nvSpPr>
      <xdr:spPr>
        <a:xfrm>
          <a:off x="17822726" y="6241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a:extLst>
            <a:ext uri="{FF2B5EF4-FFF2-40B4-BE49-F238E27FC236}">
              <a16:creationId xmlns:a16="http://schemas.microsoft.com/office/drawing/2014/main" id="{E9B9FEAB-561D-4AEC-A728-39FC5822B915}"/>
            </a:ext>
          </a:extLst>
        </xdr:cNvPr>
        <xdr:cNvCxnSpPr/>
      </xdr:nvCxnSpPr>
      <xdr:spPr>
        <a:xfrm>
          <a:off x="18288000" y="5920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a:extLst>
            <a:ext uri="{FF2B5EF4-FFF2-40B4-BE49-F238E27FC236}">
              <a16:creationId xmlns:a16="http://schemas.microsoft.com/office/drawing/2014/main" id="{85763374-1039-4D56-AB9E-5CCC69E8AAAB}"/>
            </a:ext>
          </a:extLst>
        </xdr:cNvPr>
        <xdr:cNvSpPr txBox="1"/>
      </xdr:nvSpPr>
      <xdr:spPr>
        <a:xfrm>
          <a:off x="17822726" y="5768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a:extLst>
            <a:ext uri="{FF2B5EF4-FFF2-40B4-BE49-F238E27FC236}">
              <a16:creationId xmlns:a16="http://schemas.microsoft.com/office/drawing/2014/main" id="{9118D977-59F9-49A4-8122-69E516AB4E47}"/>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a:extLst>
            <a:ext uri="{FF2B5EF4-FFF2-40B4-BE49-F238E27FC236}">
              <a16:creationId xmlns:a16="http://schemas.microsoft.com/office/drawing/2014/main" id="{B32AF5F3-C165-4DB3-8CA2-18AD545269A9}"/>
            </a:ext>
          </a:extLst>
        </xdr:cNvPr>
        <xdr:cNvSpPr txBox="1"/>
      </xdr:nvSpPr>
      <xdr:spPr>
        <a:xfrm>
          <a:off x="17822726" y="5304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a:extLst>
            <a:ext uri="{FF2B5EF4-FFF2-40B4-BE49-F238E27FC236}">
              <a16:creationId xmlns:a16="http://schemas.microsoft.com/office/drawing/2014/main" id="{5C4648B3-1AAA-49E2-BBE7-EAD9BECA4658}"/>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395" name="直線コネクタ 394">
          <a:extLst>
            <a:ext uri="{FF2B5EF4-FFF2-40B4-BE49-F238E27FC236}">
              <a16:creationId xmlns:a16="http://schemas.microsoft.com/office/drawing/2014/main" id="{3BC3CA7E-132C-4F37-9D6C-195B212BB949}"/>
            </a:ext>
          </a:extLst>
        </xdr:cNvPr>
        <xdr:cNvCxnSpPr/>
      </xdr:nvCxnSpPr>
      <xdr:spPr>
        <a:xfrm flipV="1">
          <a:off x="22162769" y="5857494"/>
          <a:ext cx="0" cy="141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396" name="【認定こども園・幼稚園・保育所】&#10;一人当たり面積最小値テキスト">
          <a:extLst>
            <a:ext uri="{FF2B5EF4-FFF2-40B4-BE49-F238E27FC236}">
              <a16:creationId xmlns:a16="http://schemas.microsoft.com/office/drawing/2014/main" id="{27EDFDBA-8077-4B60-B13B-01BE9AB6D8D6}"/>
            </a:ext>
          </a:extLst>
        </xdr:cNvPr>
        <xdr:cNvSpPr txBox="1"/>
      </xdr:nvSpPr>
      <xdr:spPr>
        <a:xfrm>
          <a:off x="22201505" y="72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397" name="直線コネクタ 396">
          <a:extLst>
            <a:ext uri="{FF2B5EF4-FFF2-40B4-BE49-F238E27FC236}">
              <a16:creationId xmlns:a16="http://schemas.microsoft.com/office/drawing/2014/main" id="{1362E649-A3B8-4A4A-8466-5F0F3C63FC51}"/>
            </a:ext>
          </a:extLst>
        </xdr:cNvPr>
        <xdr:cNvCxnSpPr/>
      </xdr:nvCxnSpPr>
      <xdr:spPr>
        <a:xfrm>
          <a:off x="22070695" y="727367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398" name="【認定こども園・幼稚園・保育所】&#10;一人当たり面積最大値テキスト">
          <a:extLst>
            <a:ext uri="{FF2B5EF4-FFF2-40B4-BE49-F238E27FC236}">
              <a16:creationId xmlns:a16="http://schemas.microsoft.com/office/drawing/2014/main" id="{DF869AE5-65EB-446C-9433-90CEEAA7163A}"/>
            </a:ext>
          </a:extLst>
        </xdr:cNvPr>
        <xdr:cNvSpPr txBox="1"/>
      </xdr:nvSpPr>
      <xdr:spPr>
        <a:xfrm>
          <a:off x="22201505" y="563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399" name="直線コネクタ 398">
          <a:extLst>
            <a:ext uri="{FF2B5EF4-FFF2-40B4-BE49-F238E27FC236}">
              <a16:creationId xmlns:a16="http://schemas.microsoft.com/office/drawing/2014/main" id="{A7B6587B-9474-4A37-AE80-90E4F995596F}"/>
            </a:ext>
          </a:extLst>
        </xdr:cNvPr>
        <xdr:cNvCxnSpPr/>
      </xdr:nvCxnSpPr>
      <xdr:spPr>
        <a:xfrm>
          <a:off x="22070695" y="585749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00" name="【認定こども園・幼稚園・保育所】&#10;一人当たり面積平均値テキスト">
          <a:extLst>
            <a:ext uri="{FF2B5EF4-FFF2-40B4-BE49-F238E27FC236}">
              <a16:creationId xmlns:a16="http://schemas.microsoft.com/office/drawing/2014/main" id="{14F0D0AE-980F-4C5F-8C7A-A622DEABEA2A}"/>
            </a:ext>
          </a:extLst>
        </xdr:cNvPr>
        <xdr:cNvSpPr txBox="1"/>
      </xdr:nvSpPr>
      <xdr:spPr>
        <a:xfrm>
          <a:off x="22201505" y="6606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01" name="フローチャート: 判断 400">
          <a:extLst>
            <a:ext uri="{FF2B5EF4-FFF2-40B4-BE49-F238E27FC236}">
              <a16:creationId xmlns:a16="http://schemas.microsoft.com/office/drawing/2014/main" id="{10BB5B3C-6B82-45AB-BFB8-95DCB0A1C71E}"/>
            </a:ext>
          </a:extLst>
        </xdr:cNvPr>
        <xdr:cNvSpPr/>
      </xdr:nvSpPr>
      <xdr:spPr>
        <a:xfrm>
          <a:off x="22108795" y="676262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02" name="フローチャート: 判断 401">
          <a:extLst>
            <a:ext uri="{FF2B5EF4-FFF2-40B4-BE49-F238E27FC236}">
              <a16:creationId xmlns:a16="http://schemas.microsoft.com/office/drawing/2014/main" id="{349B0DBB-3803-4616-9DFC-2796EECBA8A3}"/>
            </a:ext>
          </a:extLst>
        </xdr:cNvPr>
        <xdr:cNvSpPr/>
      </xdr:nvSpPr>
      <xdr:spPr>
        <a:xfrm>
          <a:off x="21270595" y="67671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03" name="フローチャート: 判断 402">
          <a:extLst>
            <a:ext uri="{FF2B5EF4-FFF2-40B4-BE49-F238E27FC236}">
              <a16:creationId xmlns:a16="http://schemas.microsoft.com/office/drawing/2014/main" id="{E2C6D13C-4107-4088-B8CA-45EBBC6DB5FD}"/>
            </a:ext>
          </a:extLst>
        </xdr:cNvPr>
        <xdr:cNvSpPr/>
      </xdr:nvSpPr>
      <xdr:spPr>
        <a:xfrm>
          <a:off x="20383500" y="676986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04" name="フローチャート: 判断 403">
          <a:extLst>
            <a:ext uri="{FF2B5EF4-FFF2-40B4-BE49-F238E27FC236}">
              <a16:creationId xmlns:a16="http://schemas.microsoft.com/office/drawing/2014/main" id="{08D57451-4F51-4707-9951-0439F53E8481}"/>
            </a:ext>
          </a:extLst>
        </xdr:cNvPr>
        <xdr:cNvSpPr/>
      </xdr:nvSpPr>
      <xdr:spPr>
        <a:xfrm>
          <a:off x="19496405" y="6769862"/>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05" name="フローチャート: 判断 404">
          <a:extLst>
            <a:ext uri="{FF2B5EF4-FFF2-40B4-BE49-F238E27FC236}">
              <a16:creationId xmlns:a16="http://schemas.microsoft.com/office/drawing/2014/main" id="{4A803289-FE6D-4B29-B12A-75DA70573678}"/>
            </a:ext>
          </a:extLst>
        </xdr:cNvPr>
        <xdr:cNvSpPr/>
      </xdr:nvSpPr>
      <xdr:spPr>
        <a:xfrm>
          <a:off x="18603595" y="676490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26B7519C-C28A-4BC2-8483-8C4ECE1F3379}"/>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9FEB1C4C-CF3B-4571-9C48-12658F79164C}"/>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6A823D55-2BBA-4AC2-8FA1-C85CC91398E2}"/>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D3C5F47C-A22A-4D54-9827-72B18F6C94AC}"/>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65DDCCEA-D295-4784-A380-507294478A42}"/>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11" name="楕円 410">
          <a:extLst>
            <a:ext uri="{FF2B5EF4-FFF2-40B4-BE49-F238E27FC236}">
              <a16:creationId xmlns:a16="http://schemas.microsoft.com/office/drawing/2014/main" id="{C3C11394-1934-43AD-93E7-688972F6B08E}"/>
            </a:ext>
          </a:extLst>
        </xdr:cNvPr>
        <xdr:cNvSpPr/>
      </xdr:nvSpPr>
      <xdr:spPr>
        <a:xfrm>
          <a:off x="22108795" y="7008368"/>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12" name="【認定こども園・幼稚園・保育所】&#10;一人当たり面積該当値テキスト">
          <a:extLst>
            <a:ext uri="{FF2B5EF4-FFF2-40B4-BE49-F238E27FC236}">
              <a16:creationId xmlns:a16="http://schemas.microsoft.com/office/drawing/2014/main" id="{4DF454AA-3596-4E39-A240-3F899AA9BDC5}"/>
            </a:ext>
          </a:extLst>
        </xdr:cNvPr>
        <xdr:cNvSpPr txBox="1"/>
      </xdr:nvSpPr>
      <xdr:spPr>
        <a:xfrm>
          <a:off x="22201505"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61976</xdr:rowOff>
    </xdr:from>
    <xdr:to>
      <xdr:col>112</xdr:col>
      <xdr:colOff>38100</xdr:colOff>
      <xdr:row>40</xdr:row>
      <xdr:rowOff>163576</xdr:rowOff>
    </xdr:to>
    <xdr:sp macro="" textlink="">
      <xdr:nvSpPr>
        <xdr:cNvPr id="413" name="楕円 412">
          <a:extLst>
            <a:ext uri="{FF2B5EF4-FFF2-40B4-BE49-F238E27FC236}">
              <a16:creationId xmlns:a16="http://schemas.microsoft.com/office/drawing/2014/main" id="{A13E65FE-2547-4C26-8638-835ABA02EF81}"/>
            </a:ext>
          </a:extLst>
        </xdr:cNvPr>
        <xdr:cNvSpPr/>
      </xdr:nvSpPr>
      <xdr:spPr>
        <a:xfrm>
          <a:off x="21270595" y="7074281"/>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112776</xdr:rowOff>
    </xdr:to>
    <xdr:cxnSp macro="">
      <xdr:nvCxnSpPr>
        <xdr:cNvPr id="414" name="直線コネクタ 413">
          <a:extLst>
            <a:ext uri="{FF2B5EF4-FFF2-40B4-BE49-F238E27FC236}">
              <a16:creationId xmlns:a16="http://schemas.microsoft.com/office/drawing/2014/main" id="{71ECCE90-A606-47A9-874C-DFF7A87A13C1}"/>
            </a:ext>
          </a:extLst>
        </xdr:cNvPr>
        <xdr:cNvCxnSpPr/>
      </xdr:nvCxnSpPr>
      <xdr:spPr>
        <a:xfrm flipV="1">
          <a:off x="21325205" y="7057263"/>
          <a:ext cx="8382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64262</xdr:rowOff>
    </xdr:from>
    <xdr:to>
      <xdr:col>102</xdr:col>
      <xdr:colOff>165100</xdr:colOff>
      <xdr:row>40</xdr:row>
      <xdr:rowOff>165862</xdr:rowOff>
    </xdr:to>
    <xdr:sp macro="" textlink="">
      <xdr:nvSpPr>
        <xdr:cNvPr id="415" name="楕円 414">
          <a:extLst>
            <a:ext uri="{FF2B5EF4-FFF2-40B4-BE49-F238E27FC236}">
              <a16:creationId xmlns:a16="http://schemas.microsoft.com/office/drawing/2014/main" id="{FBC8F001-863B-4164-8791-B2AFA3C1B7C1}"/>
            </a:ext>
          </a:extLst>
        </xdr:cNvPr>
        <xdr:cNvSpPr/>
      </xdr:nvSpPr>
      <xdr:spPr>
        <a:xfrm>
          <a:off x="19496405" y="70765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64262</xdr:rowOff>
    </xdr:from>
    <xdr:to>
      <xdr:col>98</xdr:col>
      <xdr:colOff>38100</xdr:colOff>
      <xdr:row>40</xdr:row>
      <xdr:rowOff>165862</xdr:rowOff>
    </xdr:to>
    <xdr:sp macro="" textlink="">
      <xdr:nvSpPr>
        <xdr:cNvPr id="416" name="楕円 415">
          <a:extLst>
            <a:ext uri="{FF2B5EF4-FFF2-40B4-BE49-F238E27FC236}">
              <a16:creationId xmlns:a16="http://schemas.microsoft.com/office/drawing/2014/main" id="{6D3EE1D2-16EB-4507-836D-C28B4727E7A2}"/>
            </a:ext>
          </a:extLst>
        </xdr:cNvPr>
        <xdr:cNvSpPr/>
      </xdr:nvSpPr>
      <xdr:spPr>
        <a:xfrm>
          <a:off x="18603595" y="7076567"/>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115062</xdr:rowOff>
    </xdr:from>
    <xdr:to>
      <xdr:col>102</xdr:col>
      <xdr:colOff>114300</xdr:colOff>
      <xdr:row>40</xdr:row>
      <xdr:rowOff>115062</xdr:rowOff>
    </xdr:to>
    <xdr:cxnSp macro="">
      <xdr:nvCxnSpPr>
        <xdr:cNvPr id="417" name="直線コネクタ 416">
          <a:extLst>
            <a:ext uri="{FF2B5EF4-FFF2-40B4-BE49-F238E27FC236}">
              <a16:creationId xmlns:a16="http://schemas.microsoft.com/office/drawing/2014/main" id="{BFD2ADDC-FE1B-4C33-85BC-4FAE80EF3444}"/>
            </a:ext>
          </a:extLst>
        </xdr:cNvPr>
        <xdr:cNvCxnSpPr/>
      </xdr:nvCxnSpPr>
      <xdr:spPr>
        <a:xfrm>
          <a:off x="18658205" y="7125462"/>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52087</xdr:rowOff>
    </xdr:from>
    <xdr:ext cx="469744" cy="259045"/>
    <xdr:sp macro="" textlink="">
      <xdr:nvSpPr>
        <xdr:cNvPr id="418" name="n_1aveValue【認定こども園・幼稚園・保育所】&#10;一人当たり面積">
          <a:extLst>
            <a:ext uri="{FF2B5EF4-FFF2-40B4-BE49-F238E27FC236}">
              <a16:creationId xmlns:a16="http://schemas.microsoft.com/office/drawing/2014/main" id="{977AB018-C808-4FD8-808D-857932C641A7}"/>
            </a:ext>
          </a:extLst>
        </xdr:cNvPr>
        <xdr:cNvSpPr txBox="1"/>
      </xdr:nvSpPr>
      <xdr:spPr>
        <a:xfrm>
          <a:off x="21073822"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19" name="n_2aveValue【認定こども園・幼稚園・保育所】&#10;一人当たり面積">
          <a:extLst>
            <a:ext uri="{FF2B5EF4-FFF2-40B4-BE49-F238E27FC236}">
              <a16:creationId xmlns:a16="http://schemas.microsoft.com/office/drawing/2014/main" id="{FD5854CC-B1E7-47DF-827D-5329103F48B2}"/>
            </a:ext>
          </a:extLst>
        </xdr:cNvPr>
        <xdr:cNvSpPr txBox="1"/>
      </xdr:nvSpPr>
      <xdr:spPr>
        <a:xfrm>
          <a:off x="20197522"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20" name="n_3aveValue【認定こども園・幼稚園・保育所】&#10;一人当たり面積">
          <a:extLst>
            <a:ext uri="{FF2B5EF4-FFF2-40B4-BE49-F238E27FC236}">
              <a16:creationId xmlns:a16="http://schemas.microsoft.com/office/drawing/2014/main" id="{6D6F7674-B9E5-4992-B833-4C9051B2EE51}"/>
            </a:ext>
          </a:extLst>
        </xdr:cNvPr>
        <xdr:cNvSpPr txBox="1"/>
      </xdr:nvSpPr>
      <xdr:spPr>
        <a:xfrm>
          <a:off x="19312332"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421" name="n_4aveValue【認定こども園・幼稚園・保育所】&#10;一人当たり面積">
          <a:extLst>
            <a:ext uri="{FF2B5EF4-FFF2-40B4-BE49-F238E27FC236}">
              <a16:creationId xmlns:a16="http://schemas.microsoft.com/office/drawing/2014/main" id="{F2370480-35F5-400E-B7BC-EA31356A2E82}"/>
            </a:ext>
          </a:extLst>
        </xdr:cNvPr>
        <xdr:cNvSpPr txBox="1"/>
      </xdr:nvSpPr>
      <xdr:spPr>
        <a:xfrm>
          <a:off x="18425237" y="65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154703</xdr:rowOff>
    </xdr:from>
    <xdr:ext cx="469744" cy="259045"/>
    <xdr:sp macro="" textlink="">
      <xdr:nvSpPr>
        <xdr:cNvPr id="422" name="n_1mainValue【認定こども園・幼稚園・保育所】&#10;一人当たり面積">
          <a:extLst>
            <a:ext uri="{FF2B5EF4-FFF2-40B4-BE49-F238E27FC236}">
              <a16:creationId xmlns:a16="http://schemas.microsoft.com/office/drawing/2014/main" id="{81A2B683-D250-4B29-AD29-88B4BB0DC9AC}"/>
            </a:ext>
          </a:extLst>
        </xdr:cNvPr>
        <xdr:cNvSpPr txBox="1"/>
      </xdr:nvSpPr>
      <xdr:spPr>
        <a:xfrm>
          <a:off x="21073822" y="716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156989</xdr:rowOff>
    </xdr:from>
    <xdr:ext cx="469744" cy="259045"/>
    <xdr:sp macro="" textlink="">
      <xdr:nvSpPr>
        <xdr:cNvPr id="423" name="n_3mainValue【認定こども園・幼稚園・保育所】&#10;一人当たり面積">
          <a:extLst>
            <a:ext uri="{FF2B5EF4-FFF2-40B4-BE49-F238E27FC236}">
              <a16:creationId xmlns:a16="http://schemas.microsoft.com/office/drawing/2014/main" id="{69FA3054-A28E-4112-889C-14ABCEBEC314}"/>
            </a:ext>
          </a:extLst>
        </xdr:cNvPr>
        <xdr:cNvSpPr txBox="1"/>
      </xdr:nvSpPr>
      <xdr:spPr>
        <a:xfrm>
          <a:off x="19312332" y="716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156989</xdr:rowOff>
    </xdr:from>
    <xdr:ext cx="469744" cy="259045"/>
    <xdr:sp macro="" textlink="">
      <xdr:nvSpPr>
        <xdr:cNvPr id="424" name="n_4mainValue【認定こども園・幼稚園・保育所】&#10;一人当たり面積">
          <a:extLst>
            <a:ext uri="{FF2B5EF4-FFF2-40B4-BE49-F238E27FC236}">
              <a16:creationId xmlns:a16="http://schemas.microsoft.com/office/drawing/2014/main" id="{34B4F072-57A2-411B-AD7B-AEB8F78B2575}"/>
            </a:ext>
          </a:extLst>
        </xdr:cNvPr>
        <xdr:cNvSpPr txBox="1"/>
      </xdr:nvSpPr>
      <xdr:spPr>
        <a:xfrm>
          <a:off x="18425237" y="716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a:extLst>
            <a:ext uri="{FF2B5EF4-FFF2-40B4-BE49-F238E27FC236}">
              <a16:creationId xmlns:a16="http://schemas.microsoft.com/office/drawing/2014/main" id="{F7A2574E-8014-408D-A721-F1DA604A4459}"/>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a:extLst>
            <a:ext uri="{FF2B5EF4-FFF2-40B4-BE49-F238E27FC236}">
              <a16:creationId xmlns:a16="http://schemas.microsoft.com/office/drawing/2014/main" id="{C9EE3D4A-CC92-4C2E-8336-3C9DFBBD9756}"/>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a:extLst>
            <a:ext uri="{FF2B5EF4-FFF2-40B4-BE49-F238E27FC236}">
              <a16:creationId xmlns:a16="http://schemas.microsoft.com/office/drawing/2014/main" id="{FA7CB256-3F1E-4919-8D94-E4377D44AA2E}"/>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a:extLst>
            <a:ext uri="{FF2B5EF4-FFF2-40B4-BE49-F238E27FC236}">
              <a16:creationId xmlns:a16="http://schemas.microsoft.com/office/drawing/2014/main" id="{3ED91283-289B-4DF7-9F9C-CBDE3445BA5C}"/>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a:extLst>
            <a:ext uri="{FF2B5EF4-FFF2-40B4-BE49-F238E27FC236}">
              <a16:creationId xmlns:a16="http://schemas.microsoft.com/office/drawing/2014/main" id="{B5BC2D1D-1E3D-493A-891E-84297F211F3C}"/>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a:extLst>
            <a:ext uri="{FF2B5EF4-FFF2-40B4-BE49-F238E27FC236}">
              <a16:creationId xmlns:a16="http://schemas.microsoft.com/office/drawing/2014/main" id="{2ED06656-870D-420E-A757-6B40E2D074D5}"/>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a:extLst>
            <a:ext uri="{FF2B5EF4-FFF2-40B4-BE49-F238E27FC236}">
              <a16:creationId xmlns:a16="http://schemas.microsoft.com/office/drawing/2014/main" id="{B4FA498A-8ADB-4897-B325-6ACA7823B6C8}"/>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a:extLst>
            <a:ext uri="{FF2B5EF4-FFF2-40B4-BE49-F238E27FC236}">
              <a16:creationId xmlns:a16="http://schemas.microsoft.com/office/drawing/2014/main" id="{AAB3A347-0314-43E5-9EEB-9E307D5F6510}"/>
            </a:ext>
          </a:extLst>
        </xdr:cNvPr>
        <xdr:cNvSpPr/>
      </xdr:nvSpPr>
      <xdr:spPr>
        <a:xfrm>
          <a:off x="1244790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a:extLst>
            <a:ext uri="{FF2B5EF4-FFF2-40B4-BE49-F238E27FC236}">
              <a16:creationId xmlns:a16="http://schemas.microsoft.com/office/drawing/2014/main" id="{5AF586C5-8F17-4977-9204-A27F97BBD1C8}"/>
            </a:ext>
          </a:extLst>
        </xdr:cNvPr>
        <xdr:cNvSpPr txBox="1"/>
      </xdr:nvSpPr>
      <xdr:spPr>
        <a:xfrm>
          <a:off x="12409805"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a:extLst>
            <a:ext uri="{FF2B5EF4-FFF2-40B4-BE49-F238E27FC236}">
              <a16:creationId xmlns:a16="http://schemas.microsoft.com/office/drawing/2014/main" id="{448BB5B4-2FFF-4BBC-A076-2E82D36BB297}"/>
            </a:ext>
          </a:extLst>
        </xdr:cNvPr>
        <xdr:cNvCxnSpPr/>
      </xdr:nvCxnSpPr>
      <xdr:spPr>
        <a:xfrm>
          <a:off x="1244790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35" name="テキスト ボックス 434">
          <a:extLst>
            <a:ext uri="{FF2B5EF4-FFF2-40B4-BE49-F238E27FC236}">
              <a16:creationId xmlns:a16="http://schemas.microsoft.com/office/drawing/2014/main" id="{3DCC5C90-A1FA-4470-8FF1-A4E57245BA53}"/>
            </a:ext>
          </a:extLst>
        </xdr:cNvPr>
        <xdr:cNvSpPr txBox="1"/>
      </xdr:nvSpPr>
      <xdr:spPr>
        <a:xfrm>
          <a:off x="11982631"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36" name="直線コネクタ 435">
          <a:extLst>
            <a:ext uri="{FF2B5EF4-FFF2-40B4-BE49-F238E27FC236}">
              <a16:creationId xmlns:a16="http://schemas.microsoft.com/office/drawing/2014/main" id="{510E957C-8049-4D38-9FF3-9FAC1329C8A1}"/>
            </a:ext>
          </a:extLst>
        </xdr:cNvPr>
        <xdr:cNvCxnSpPr/>
      </xdr:nvCxnSpPr>
      <xdr:spPr>
        <a:xfrm>
          <a:off x="12447905" y="1135107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37" name="テキスト ボックス 436">
          <a:extLst>
            <a:ext uri="{FF2B5EF4-FFF2-40B4-BE49-F238E27FC236}">
              <a16:creationId xmlns:a16="http://schemas.microsoft.com/office/drawing/2014/main" id="{2A17DD2D-8073-4494-98E5-748B0B67A316}"/>
            </a:ext>
          </a:extLst>
        </xdr:cNvPr>
        <xdr:cNvSpPr txBox="1"/>
      </xdr:nvSpPr>
      <xdr:spPr>
        <a:xfrm>
          <a:off x="12042941" y="111993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8" name="直線コネクタ 437">
          <a:extLst>
            <a:ext uri="{FF2B5EF4-FFF2-40B4-BE49-F238E27FC236}">
              <a16:creationId xmlns:a16="http://schemas.microsoft.com/office/drawing/2014/main" id="{55A4F08D-586C-4E58-A3D7-B0E532D06DC3}"/>
            </a:ext>
          </a:extLst>
        </xdr:cNvPr>
        <xdr:cNvCxnSpPr/>
      </xdr:nvCxnSpPr>
      <xdr:spPr>
        <a:xfrm>
          <a:off x="12447905" y="1101498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9" name="テキスト ボックス 438">
          <a:extLst>
            <a:ext uri="{FF2B5EF4-FFF2-40B4-BE49-F238E27FC236}">
              <a16:creationId xmlns:a16="http://schemas.microsoft.com/office/drawing/2014/main" id="{B5BFD0FB-A0FB-4313-A8DD-60F9ECCC6BFB}"/>
            </a:ext>
          </a:extLst>
        </xdr:cNvPr>
        <xdr:cNvSpPr txBox="1"/>
      </xdr:nvSpPr>
      <xdr:spPr>
        <a:xfrm>
          <a:off x="12042941" y="1087085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0" name="直線コネクタ 439">
          <a:extLst>
            <a:ext uri="{FF2B5EF4-FFF2-40B4-BE49-F238E27FC236}">
              <a16:creationId xmlns:a16="http://schemas.microsoft.com/office/drawing/2014/main" id="{FF635DEF-AB3D-4F33-BC9B-393915D31F2D}"/>
            </a:ext>
          </a:extLst>
        </xdr:cNvPr>
        <xdr:cNvCxnSpPr/>
      </xdr:nvCxnSpPr>
      <xdr:spPr>
        <a:xfrm>
          <a:off x="12447905" y="1067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1" name="テキスト ボックス 440">
          <a:extLst>
            <a:ext uri="{FF2B5EF4-FFF2-40B4-BE49-F238E27FC236}">
              <a16:creationId xmlns:a16="http://schemas.microsoft.com/office/drawing/2014/main" id="{E4A32D46-0DD6-4207-A82D-2EA2258AA7EA}"/>
            </a:ext>
          </a:extLst>
        </xdr:cNvPr>
        <xdr:cNvSpPr txBox="1"/>
      </xdr:nvSpPr>
      <xdr:spPr>
        <a:xfrm>
          <a:off x="12042941" y="10540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2" name="直線コネクタ 441">
          <a:extLst>
            <a:ext uri="{FF2B5EF4-FFF2-40B4-BE49-F238E27FC236}">
              <a16:creationId xmlns:a16="http://schemas.microsoft.com/office/drawing/2014/main" id="{33559423-B335-46F0-AF31-64B7CDA0908C}"/>
            </a:ext>
          </a:extLst>
        </xdr:cNvPr>
        <xdr:cNvCxnSpPr/>
      </xdr:nvCxnSpPr>
      <xdr:spPr>
        <a:xfrm>
          <a:off x="12447905" y="1034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3" name="テキスト ボックス 442">
          <a:extLst>
            <a:ext uri="{FF2B5EF4-FFF2-40B4-BE49-F238E27FC236}">
              <a16:creationId xmlns:a16="http://schemas.microsoft.com/office/drawing/2014/main" id="{81262A5F-F3E4-4287-806F-95BDA9C2355C}"/>
            </a:ext>
          </a:extLst>
        </xdr:cNvPr>
        <xdr:cNvSpPr txBox="1"/>
      </xdr:nvSpPr>
      <xdr:spPr>
        <a:xfrm>
          <a:off x="12042941" y="10202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4" name="直線コネクタ 443">
          <a:extLst>
            <a:ext uri="{FF2B5EF4-FFF2-40B4-BE49-F238E27FC236}">
              <a16:creationId xmlns:a16="http://schemas.microsoft.com/office/drawing/2014/main" id="{35B559E1-28D1-4133-9009-6DFDF495C514}"/>
            </a:ext>
          </a:extLst>
        </xdr:cNvPr>
        <xdr:cNvCxnSpPr/>
      </xdr:nvCxnSpPr>
      <xdr:spPr>
        <a:xfrm>
          <a:off x="12447905" y="100162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5" name="テキスト ボックス 444">
          <a:extLst>
            <a:ext uri="{FF2B5EF4-FFF2-40B4-BE49-F238E27FC236}">
              <a16:creationId xmlns:a16="http://schemas.microsoft.com/office/drawing/2014/main" id="{91EB744F-7E84-42B3-823E-F179EDCC2D2A}"/>
            </a:ext>
          </a:extLst>
        </xdr:cNvPr>
        <xdr:cNvSpPr txBox="1"/>
      </xdr:nvSpPr>
      <xdr:spPr>
        <a:xfrm>
          <a:off x="12042941" y="987209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6" name="直線コネクタ 445">
          <a:extLst>
            <a:ext uri="{FF2B5EF4-FFF2-40B4-BE49-F238E27FC236}">
              <a16:creationId xmlns:a16="http://schemas.microsoft.com/office/drawing/2014/main" id="{FD8950AA-79C6-46D5-A14E-7B3D972DB5FC}"/>
            </a:ext>
          </a:extLst>
        </xdr:cNvPr>
        <xdr:cNvCxnSpPr/>
      </xdr:nvCxnSpPr>
      <xdr:spPr>
        <a:xfrm>
          <a:off x="12447905" y="96801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47" name="テキスト ボックス 446">
          <a:extLst>
            <a:ext uri="{FF2B5EF4-FFF2-40B4-BE49-F238E27FC236}">
              <a16:creationId xmlns:a16="http://schemas.microsoft.com/office/drawing/2014/main" id="{BE765268-8F26-4E85-A573-8BAEC2374A08}"/>
            </a:ext>
          </a:extLst>
        </xdr:cNvPr>
        <xdr:cNvSpPr txBox="1"/>
      </xdr:nvSpPr>
      <xdr:spPr>
        <a:xfrm>
          <a:off x="12042941" y="95359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a:extLst>
            <a:ext uri="{FF2B5EF4-FFF2-40B4-BE49-F238E27FC236}">
              <a16:creationId xmlns:a16="http://schemas.microsoft.com/office/drawing/2014/main" id="{35052E0C-8CF4-447C-A9CC-A81B8434E3F6}"/>
            </a:ext>
          </a:extLst>
        </xdr:cNvPr>
        <xdr:cNvCxnSpPr/>
      </xdr:nvCxnSpPr>
      <xdr:spPr>
        <a:xfrm>
          <a:off x="1244790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9" name="テキスト ボックス 448">
          <a:extLst>
            <a:ext uri="{FF2B5EF4-FFF2-40B4-BE49-F238E27FC236}">
              <a16:creationId xmlns:a16="http://schemas.microsoft.com/office/drawing/2014/main" id="{C682B2AB-4738-4C5F-B2C3-E2DB3FA658AF}"/>
            </a:ext>
          </a:extLst>
        </xdr:cNvPr>
        <xdr:cNvSpPr txBox="1"/>
      </xdr:nvSpPr>
      <xdr:spPr>
        <a:xfrm>
          <a:off x="12042941" y="91979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学校施設】&#10;有形固定資産減価償却率グラフ枠">
          <a:extLst>
            <a:ext uri="{FF2B5EF4-FFF2-40B4-BE49-F238E27FC236}">
              <a16:creationId xmlns:a16="http://schemas.microsoft.com/office/drawing/2014/main" id="{0F761725-B278-4141-9249-F547E5F0F747}"/>
            </a:ext>
          </a:extLst>
        </xdr:cNvPr>
        <xdr:cNvSpPr/>
      </xdr:nvSpPr>
      <xdr:spPr>
        <a:xfrm>
          <a:off x="1244790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451" name="直線コネクタ 450">
          <a:extLst>
            <a:ext uri="{FF2B5EF4-FFF2-40B4-BE49-F238E27FC236}">
              <a16:creationId xmlns:a16="http://schemas.microsoft.com/office/drawing/2014/main" id="{1F9C1A45-0835-4D70-8F07-1FCD5D839537}"/>
            </a:ext>
          </a:extLst>
        </xdr:cNvPr>
        <xdr:cNvCxnSpPr/>
      </xdr:nvCxnSpPr>
      <xdr:spPr>
        <a:xfrm flipV="1">
          <a:off x="16316959" y="9842591"/>
          <a:ext cx="0" cy="14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52" name="【学校施設】&#10;有形固定資産減価償却率最小値テキスト">
          <a:extLst>
            <a:ext uri="{FF2B5EF4-FFF2-40B4-BE49-F238E27FC236}">
              <a16:creationId xmlns:a16="http://schemas.microsoft.com/office/drawing/2014/main" id="{89106EC0-ABA9-45B7-ABC5-2BDF8A4CA8AE}"/>
            </a:ext>
          </a:extLst>
        </xdr:cNvPr>
        <xdr:cNvSpPr txBox="1"/>
      </xdr:nvSpPr>
      <xdr:spPr>
        <a:xfrm>
          <a:off x="16355695" y="1133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53" name="直線コネクタ 452">
          <a:extLst>
            <a:ext uri="{FF2B5EF4-FFF2-40B4-BE49-F238E27FC236}">
              <a16:creationId xmlns:a16="http://schemas.microsoft.com/office/drawing/2014/main" id="{E78D02E3-ACC4-4C12-8C30-48AB85A022FC}"/>
            </a:ext>
          </a:extLst>
        </xdr:cNvPr>
        <xdr:cNvCxnSpPr/>
      </xdr:nvCxnSpPr>
      <xdr:spPr>
        <a:xfrm>
          <a:off x="16230600" y="1132767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4" name="【学校施設】&#10;有形固定資産減価償却率最大値テキスト">
          <a:extLst>
            <a:ext uri="{FF2B5EF4-FFF2-40B4-BE49-F238E27FC236}">
              <a16:creationId xmlns:a16="http://schemas.microsoft.com/office/drawing/2014/main" id="{1B9C13C4-F3FB-45E4-B381-66A4359097B3}"/>
            </a:ext>
          </a:extLst>
        </xdr:cNvPr>
        <xdr:cNvSpPr txBox="1"/>
      </xdr:nvSpPr>
      <xdr:spPr>
        <a:xfrm>
          <a:off x="16355695" y="961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5" name="直線コネクタ 454">
          <a:extLst>
            <a:ext uri="{FF2B5EF4-FFF2-40B4-BE49-F238E27FC236}">
              <a16:creationId xmlns:a16="http://schemas.microsoft.com/office/drawing/2014/main" id="{FB916A44-2C85-42AC-972A-F7DBFF1C4F27}"/>
            </a:ext>
          </a:extLst>
        </xdr:cNvPr>
        <xdr:cNvCxnSpPr/>
      </xdr:nvCxnSpPr>
      <xdr:spPr>
        <a:xfrm>
          <a:off x="16230600" y="984259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456" name="【学校施設】&#10;有形固定資産減価償却率平均値テキスト">
          <a:extLst>
            <a:ext uri="{FF2B5EF4-FFF2-40B4-BE49-F238E27FC236}">
              <a16:creationId xmlns:a16="http://schemas.microsoft.com/office/drawing/2014/main" id="{3A28B99F-1D63-464B-BA81-722A64ABA396}"/>
            </a:ext>
          </a:extLst>
        </xdr:cNvPr>
        <xdr:cNvSpPr txBox="1"/>
      </xdr:nvSpPr>
      <xdr:spPr>
        <a:xfrm>
          <a:off x="16355695" y="10424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57" name="フローチャート: 判断 456">
          <a:extLst>
            <a:ext uri="{FF2B5EF4-FFF2-40B4-BE49-F238E27FC236}">
              <a16:creationId xmlns:a16="http://schemas.microsoft.com/office/drawing/2014/main" id="{623C3E30-B47D-4F27-B5E3-91B910598C95}"/>
            </a:ext>
          </a:extLst>
        </xdr:cNvPr>
        <xdr:cNvSpPr/>
      </xdr:nvSpPr>
      <xdr:spPr>
        <a:xfrm>
          <a:off x="16268700" y="1058100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458" name="フローチャート: 判断 457">
          <a:extLst>
            <a:ext uri="{FF2B5EF4-FFF2-40B4-BE49-F238E27FC236}">
              <a16:creationId xmlns:a16="http://schemas.microsoft.com/office/drawing/2014/main" id="{6DF5B74A-4CD7-4EF1-9BD0-E7957D3D365F}"/>
            </a:ext>
          </a:extLst>
        </xdr:cNvPr>
        <xdr:cNvSpPr/>
      </xdr:nvSpPr>
      <xdr:spPr>
        <a:xfrm>
          <a:off x="15430500" y="1055297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459" name="フローチャート: 判断 458">
          <a:extLst>
            <a:ext uri="{FF2B5EF4-FFF2-40B4-BE49-F238E27FC236}">
              <a16:creationId xmlns:a16="http://schemas.microsoft.com/office/drawing/2014/main" id="{3AC458DA-D632-410B-AA95-3268031B41C6}"/>
            </a:ext>
          </a:extLst>
        </xdr:cNvPr>
        <xdr:cNvSpPr/>
      </xdr:nvSpPr>
      <xdr:spPr>
        <a:xfrm>
          <a:off x="14543405" y="105216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460" name="フローチャート: 判断 459">
          <a:extLst>
            <a:ext uri="{FF2B5EF4-FFF2-40B4-BE49-F238E27FC236}">
              <a16:creationId xmlns:a16="http://schemas.microsoft.com/office/drawing/2014/main" id="{C38E12A5-E3AE-4123-AB06-A79545061A16}"/>
            </a:ext>
          </a:extLst>
        </xdr:cNvPr>
        <xdr:cNvSpPr/>
      </xdr:nvSpPr>
      <xdr:spPr>
        <a:xfrm>
          <a:off x="13650595" y="1045119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461" name="フローチャート: 判断 460">
          <a:extLst>
            <a:ext uri="{FF2B5EF4-FFF2-40B4-BE49-F238E27FC236}">
              <a16:creationId xmlns:a16="http://schemas.microsoft.com/office/drawing/2014/main" id="{B4D85680-4655-44A7-B913-E2D00BE64251}"/>
            </a:ext>
          </a:extLst>
        </xdr:cNvPr>
        <xdr:cNvSpPr/>
      </xdr:nvSpPr>
      <xdr:spPr>
        <a:xfrm>
          <a:off x="12763500" y="1044656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2" name="テキスト ボックス 461">
          <a:extLst>
            <a:ext uri="{FF2B5EF4-FFF2-40B4-BE49-F238E27FC236}">
              <a16:creationId xmlns:a16="http://schemas.microsoft.com/office/drawing/2014/main" id="{E716A0E3-1A9E-445D-A11F-061BE41A7020}"/>
            </a:ext>
          </a:extLst>
        </xdr:cNvPr>
        <xdr:cNvSpPr txBox="1"/>
      </xdr:nvSpPr>
      <xdr:spPr>
        <a:xfrm>
          <a:off x="161270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3DB858A1-9D42-40BE-9F4E-FCB1EB056A41}"/>
            </a:ext>
          </a:extLst>
        </xdr:cNvPr>
        <xdr:cNvSpPr txBox="1"/>
      </xdr:nvSpPr>
      <xdr:spPr>
        <a:xfrm>
          <a:off x="1528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BBEE4F94-1AE9-455A-BAEF-A334F915A678}"/>
            </a:ext>
          </a:extLst>
        </xdr:cNvPr>
        <xdr:cNvSpPr txBox="1"/>
      </xdr:nvSpPr>
      <xdr:spPr>
        <a:xfrm>
          <a:off x="1440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144A360F-5B40-411E-8239-AAC553429817}"/>
            </a:ext>
          </a:extLst>
        </xdr:cNvPr>
        <xdr:cNvSpPr txBox="1"/>
      </xdr:nvSpPr>
      <xdr:spPr>
        <a:xfrm>
          <a:off x="1351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B619E808-A6A7-4473-9BA2-CCA3E0304411}"/>
            </a:ext>
          </a:extLst>
        </xdr:cNvPr>
        <xdr:cNvSpPr txBox="1"/>
      </xdr:nvSpPr>
      <xdr:spPr>
        <a:xfrm>
          <a:off x="1262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61867</xdr:rowOff>
    </xdr:from>
    <xdr:to>
      <xdr:col>85</xdr:col>
      <xdr:colOff>177800</xdr:colOff>
      <xdr:row>61</xdr:row>
      <xdr:rowOff>163467</xdr:rowOff>
    </xdr:to>
    <xdr:sp macro="" textlink="">
      <xdr:nvSpPr>
        <xdr:cNvPr id="467" name="楕円 466">
          <a:extLst>
            <a:ext uri="{FF2B5EF4-FFF2-40B4-BE49-F238E27FC236}">
              <a16:creationId xmlns:a16="http://schemas.microsoft.com/office/drawing/2014/main" id="{AB933827-381E-4EBF-857A-31E6D22B2188}"/>
            </a:ext>
          </a:extLst>
        </xdr:cNvPr>
        <xdr:cNvSpPr/>
      </xdr:nvSpPr>
      <xdr:spPr>
        <a:xfrm>
          <a:off x="16268700" y="10756537"/>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40294</xdr:rowOff>
    </xdr:from>
    <xdr:ext cx="405111" cy="259045"/>
    <xdr:sp macro="" textlink="">
      <xdr:nvSpPr>
        <xdr:cNvPr id="468" name="【学校施設】&#10;有形固定資産減価償却率該当値テキスト">
          <a:extLst>
            <a:ext uri="{FF2B5EF4-FFF2-40B4-BE49-F238E27FC236}">
              <a16:creationId xmlns:a16="http://schemas.microsoft.com/office/drawing/2014/main" id="{35B24AE3-B499-44C3-BF8B-F145C911D6E6}"/>
            </a:ext>
          </a:extLst>
        </xdr:cNvPr>
        <xdr:cNvSpPr txBox="1"/>
      </xdr:nvSpPr>
      <xdr:spPr>
        <a:xfrm>
          <a:off x="16355695"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164737</xdr:rowOff>
    </xdr:from>
    <xdr:to>
      <xdr:col>81</xdr:col>
      <xdr:colOff>101600</xdr:colOff>
      <xdr:row>61</xdr:row>
      <xdr:rowOff>94887</xdr:rowOff>
    </xdr:to>
    <xdr:sp macro="" textlink="">
      <xdr:nvSpPr>
        <xdr:cNvPr id="469" name="楕円 468">
          <a:extLst>
            <a:ext uri="{FF2B5EF4-FFF2-40B4-BE49-F238E27FC236}">
              <a16:creationId xmlns:a16="http://schemas.microsoft.com/office/drawing/2014/main" id="{27163A5E-E45B-4E4E-9298-CBAA1A98E0B8}"/>
            </a:ext>
          </a:extLst>
        </xdr:cNvPr>
        <xdr:cNvSpPr/>
      </xdr:nvSpPr>
      <xdr:spPr>
        <a:xfrm>
          <a:off x="15430500" y="10678432"/>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112667</xdr:rowOff>
    </xdr:to>
    <xdr:cxnSp macro="">
      <xdr:nvCxnSpPr>
        <xdr:cNvPr id="470" name="直線コネクタ 469">
          <a:extLst>
            <a:ext uri="{FF2B5EF4-FFF2-40B4-BE49-F238E27FC236}">
              <a16:creationId xmlns:a16="http://schemas.microsoft.com/office/drawing/2014/main" id="{5A5DA3F8-521B-42CE-B0C3-1ABE87316B21}"/>
            </a:ext>
          </a:extLst>
        </xdr:cNvPr>
        <xdr:cNvCxnSpPr/>
      </xdr:nvCxnSpPr>
      <xdr:spPr>
        <a:xfrm>
          <a:off x="15479395" y="10733042"/>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471" name="楕円 470">
          <a:extLst>
            <a:ext uri="{FF2B5EF4-FFF2-40B4-BE49-F238E27FC236}">
              <a16:creationId xmlns:a16="http://schemas.microsoft.com/office/drawing/2014/main" id="{3E4C1550-12EB-4960-A43C-2431162773A3}"/>
            </a:ext>
          </a:extLst>
        </xdr:cNvPr>
        <xdr:cNvSpPr/>
      </xdr:nvSpPr>
      <xdr:spPr>
        <a:xfrm>
          <a:off x="13650595" y="1053719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166370</xdr:rowOff>
    </xdr:from>
    <xdr:to>
      <xdr:col>67</xdr:col>
      <xdr:colOff>101600</xdr:colOff>
      <xdr:row>60</xdr:row>
      <xdr:rowOff>96520</xdr:rowOff>
    </xdr:to>
    <xdr:sp macro="" textlink="">
      <xdr:nvSpPr>
        <xdr:cNvPr id="472" name="楕円 471">
          <a:extLst>
            <a:ext uri="{FF2B5EF4-FFF2-40B4-BE49-F238E27FC236}">
              <a16:creationId xmlns:a16="http://schemas.microsoft.com/office/drawing/2014/main" id="{68C4F1DF-C782-45FD-BE36-37EBC6019DA7}"/>
            </a:ext>
          </a:extLst>
        </xdr:cNvPr>
        <xdr:cNvSpPr/>
      </xdr:nvSpPr>
      <xdr:spPr>
        <a:xfrm>
          <a:off x="12763500" y="1050480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68580</xdr:rowOff>
    </xdr:to>
    <xdr:cxnSp macro="">
      <xdr:nvCxnSpPr>
        <xdr:cNvPr id="473" name="直線コネクタ 472">
          <a:extLst>
            <a:ext uri="{FF2B5EF4-FFF2-40B4-BE49-F238E27FC236}">
              <a16:creationId xmlns:a16="http://schemas.microsoft.com/office/drawing/2014/main" id="{9539AFFC-669C-4A0E-92A8-9E1C2CFB2148}"/>
            </a:ext>
          </a:extLst>
        </xdr:cNvPr>
        <xdr:cNvCxnSpPr/>
      </xdr:nvCxnSpPr>
      <xdr:spPr>
        <a:xfrm>
          <a:off x="12812395" y="10559415"/>
          <a:ext cx="89281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155501</xdr:rowOff>
    </xdr:from>
    <xdr:ext cx="405111" cy="259045"/>
    <xdr:sp macro="" textlink="">
      <xdr:nvSpPr>
        <xdr:cNvPr id="474" name="n_1aveValue【学校施設】&#10;有形固定資産減価償却率">
          <a:extLst>
            <a:ext uri="{FF2B5EF4-FFF2-40B4-BE49-F238E27FC236}">
              <a16:creationId xmlns:a16="http://schemas.microsoft.com/office/drawing/2014/main" id="{63616DCB-1442-4DDD-9583-6A69E17F6871}"/>
            </a:ext>
          </a:extLst>
        </xdr:cNvPr>
        <xdr:cNvSpPr txBox="1"/>
      </xdr:nvSpPr>
      <xdr:spPr>
        <a:xfrm>
          <a:off x="15267949" y="1032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475" name="n_2aveValue【学校施設】&#10;有形固定資産減価償却率">
          <a:extLst>
            <a:ext uri="{FF2B5EF4-FFF2-40B4-BE49-F238E27FC236}">
              <a16:creationId xmlns:a16="http://schemas.microsoft.com/office/drawing/2014/main" id="{4888BEAB-4371-4741-871B-C1903BC6FB42}"/>
            </a:ext>
          </a:extLst>
        </xdr:cNvPr>
        <xdr:cNvSpPr txBox="1"/>
      </xdr:nvSpPr>
      <xdr:spPr>
        <a:xfrm>
          <a:off x="14391649" y="10289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476" name="n_3aveValue【学校施設】&#10;有形固定資産減価償却率">
          <a:extLst>
            <a:ext uri="{FF2B5EF4-FFF2-40B4-BE49-F238E27FC236}">
              <a16:creationId xmlns:a16="http://schemas.microsoft.com/office/drawing/2014/main" id="{434CEC6A-7124-45CA-A271-B2B7AFCFFBC9}"/>
            </a:ext>
          </a:extLst>
        </xdr:cNvPr>
        <xdr:cNvSpPr txBox="1"/>
      </xdr:nvSpPr>
      <xdr:spPr>
        <a:xfrm>
          <a:off x="13498839" y="10226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477" name="n_4aveValue【学校施設】&#10;有形固定資産減価償却率">
          <a:extLst>
            <a:ext uri="{FF2B5EF4-FFF2-40B4-BE49-F238E27FC236}">
              <a16:creationId xmlns:a16="http://schemas.microsoft.com/office/drawing/2014/main" id="{49007AD3-2084-4380-9CA6-2571D7440101}"/>
            </a:ext>
          </a:extLst>
        </xdr:cNvPr>
        <xdr:cNvSpPr txBox="1"/>
      </xdr:nvSpPr>
      <xdr:spPr>
        <a:xfrm>
          <a:off x="12611744" y="10214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86014</xdr:rowOff>
    </xdr:from>
    <xdr:ext cx="405111" cy="259045"/>
    <xdr:sp macro="" textlink="">
      <xdr:nvSpPr>
        <xdr:cNvPr id="478" name="n_1mainValue【学校施設】&#10;有形固定資産減価償却率">
          <a:extLst>
            <a:ext uri="{FF2B5EF4-FFF2-40B4-BE49-F238E27FC236}">
              <a16:creationId xmlns:a16="http://schemas.microsoft.com/office/drawing/2014/main" id="{2F326516-AF7D-44EC-99C6-DEBF3105425F}"/>
            </a:ext>
          </a:extLst>
        </xdr:cNvPr>
        <xdr:cNvSpPr txBox="1"/>
      </xdr:nvSpPr>
      <xdr:spPr>
        <a:xfrm>
          <a:off x="15267949" y="107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479" name="n_3mainValue【学校施設】&#10;有形固定資産減価償却率">
          <a:extLst>
            <a:ext uri="{FF2B5EF4-FFF2-40B4-BE49-F238E27FC236}">
              <a16:creationId xmlns:a16="http://schemas.microsoft.com/office/drawing/2014/main" id="{B2307E54-A6D3-4578-AF63-09DC347A65C0}"/>
            </a:ext>
          </a:extLst>
        </xdr:cNvPr>
        <xdr:cNvSpPr txBox="1"/>
      </xdr:nvSpPr>
      <xdr:spPr>
        <a:xfrm>
          <a:off x="13498839"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480" name="n_4mainValue【学校施設】&#10;有形固定資産減価償却率">
          <a:extLst>
            <a:ext uri="{FF2B5EF4-FFF2-40B4-BE49-F238E27FC236}">
              <a16:creationId xmlns:a16="http://schemas.microsoft.com/office/drawing/2014/main" id="{11BD68EF-6B01-4631-8654-DE623468C109}"/>
            </a:ext>
          </a:extLst>
        </xdr:cNvPr>
        <xdr:cNvSpPr txBox="1"/>
      </xdr:nvSpPr>
      <xdr:spPr>
        <a:xfrm>
          <a:off x="12611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1" name="正方形/長方形 480">
          <a:extLst>
            <a:ext uri="{FF2B5EF4-FFF2-40B4-BE49-F238E27FC236}">
              <a16:creationId xmlns:a16="http://schemas.microsoft.com/office/drawing/2014/main" id="{F54BC443-AF0F-471E-991F-0DA541409260}"/>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2" name="正方形/長方形 481">
          <a:extLst>
            <a:ext uri="{FF2B5EF4-FFF2-40B4-BE49-F238E27FC236}">
              <a16:creationId xmlns:a16="http://schemas.microsoft.com/office/drawing/2014/main" id="{7F7A71EE-8E3E-46FB-8B8C-8C6B03807B49}"/>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3" name="正方形/長方形 482">
          <a:extLst>
            <a:ext uri="{FF2B5EF4-FFF2-40B4-BE49-F238E27FC236}">
              <a16:creationId xmlns:a16="http://schemas.microsoft.com/office/drawing/2014/main" id="{2A5BBBB3-D8D8-41D1-8898-64723BAAA558}"/>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4" name="正方形/長方形 483">
          <a:extLst>
            <a:ext uri="{FF2B5EF4-FFF2-40B4-BE49-F238E27FC236}">
              <a16:creationId xmlns:a16="http://schemas.microsoft.com/office/drawing/2014/main" id="{0349E826-4944-4EA9-82BE-526A8EEC7C43}"/>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5" name="正方形/長方形 484">
          <a:extLst>
            <a:ext uri="{FF2B5EF4-FFF2-40B4-BE49-F238E27FC236}">
              <a16:creationId xmlns:a16="http://schemas.microsoft.com/office/drawing/2014/main" id="{E81CAEE1-C25E-4AA1-AE6B-EDA6F4A5745A}"/>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6" name="正方形/長方形 485">
          <a:extLst>
            <a:ext uri="{FF2B5EF4-FFF2-40B4-BE49-F238E27FC236}">
              <a16:creationId xmlns:a16="http://schemas.microsoft.com/office/drawing/2014/main" id="{00EE41B4-B734-46A6-B808-C3AA28B25B86}"/>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7" name="正方形/長方形 486">
          <a:extLst>
            <a:ext uri="{FF2B5EF4-FFF2-40B4-BE49-F238E27FC236}">
              <a16:creationId xmlns:a16="http://schemas.microsoft.com/office/drawing/2014/main" id="{94EC1D36-E065-4347-A936-DC04070FFD67}"/>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8" name="正方形/長方形 487">
          <a:extLst>
            <a:ext uri="{FF2B5EF4-FFF2-40B4-BE49-F238E27FC236}">
              <a16:creationId xmlns:a16="http://schemas.microsoft.com/office/drawing/2014/main" id="{4E942B84-8A44-4B8E-856F-E7443B498246}"/>
            </a:ext>
          </a:extLst>
        </xdr:cNvPr>
        <xdr:cNvSpPr/>
      </xdr:nvSpPr>
      <xdr:spPr>
        <a:xfrm>
          <a:off x="18288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9" name="テキスト ボックス 488">
          <a:extLst>
            <a:ext uri="{FF2B5EF4-FFF2-40B4-BE49-F238E27FC236}">
              <a16:creationId xmlns:a16="http://schemas.microsoft.com/office/drawing/2014/main" id="{8F1B6A80-30F8-409A-BE55-E811BE78F99D}"/>
            </a:ext>
          </a:extLst>
        </xdr:cNvPr>
        <xdr:cNvSpPr txBox="1"/>
      </xdr:nvSpPr>
      <xdr:spPr>
        <a:xfrm>
          <a:off x="18249900"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0" name="直線コネクタ 489">
          <a:extLst>
            <a:ext uri="{FF2B5EF4-FFF2-40B4-BE49-F238E27FC236}">
              <a16:creationId xmlns:a16="http://schemas.microsoft.com/office/drawing/2014/main" id="{27782791-9FA6-413C-9D5B-C4A1D6FCA8DB}"/>
            </a:ext>
          </a:extLst>
        </xdr:cNvPr>
        <xdr:cNvCxnSpPr/>
      </xdr:nvCxnSpPr>
      <xdr:spPr>
        <a:xfrm>
          <a:off x="18288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F2D2FA47-0743-4B8A-A0AA-94CEBC0C11C5}"/>
            </a:ext>
          </a:extLst>
        </xdr:cNvPr>
        <xdr:cNvSpPr txBox="1"/>
      </xdr:nvSpPr>
      <xdr:spPr>
        <a:xfrm>
          <a:off x="17822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92" name="直線コネクタ 491">
          <a:extLst>
            <a:ext uri="{FF2B5EF4-FFF2-40B4-BE49-F238E27FC236}">
              <a16:creationId xmlns:a16="http://schemas.microsoft.com/office/drawing/2014/main" id="{29C6B1A5-A479-4E0B-8980-F10DF63EADE2}"/>
            </a:ext>
          </a:extLst>
        </xdr:cNvPr>
        <xdr:cNvCxnSpPr/>
      </xdr:nvCxnSpPr>
      <xdr:spPr>
        <a:xfrm>
          <a:off x="18288000" y="111023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93" name="テキスト ボックス 492">
          <a:extLst>
            <a:ext uri="{FF2B5EF4-FFF2-40B4-BE49-F238E27FC236}">
              <a16:creationId xmlns:a16="http://schemas.microsoft.com/office/drawing/2014/main" id="{5C8013C6-B6E4-4E36-9873-1A7D5F7769EA}"/>
            </a:ext>
          </a:extLst>
        </xdr:cNvPr>
        <xdr:cNvSpPr txBox="1"/>
      </xdr:nvSpPr>
      <xdr:spPr>
        <a:xfrm>
          <a:off x="17822726" y="109505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4" name="直線コネクタ 493">
          <a:extLst>
            <a:ext uri="{FF2B5EF4-FFF2-40B4-BE49-F238E27FC236}">
              <a16:creationId xmlns:a16="http://schemas.microsoft.com/office/drawing/2014/main" id="{38338C50-DF84-44ED-AA59-2C6224B1FF2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5" name="テキスト ボックス 494">
          <a:extLst>
            <a:ext uri="{FF2B5EF4-FFF2-40B4-BE49-F238E27FC236}">
              <a16:creationId xmlns:a16="http://schemas.microsoft.com/office/drawing/2014/main" id="{EA0053C8-1BF8-4C7A-9622-FFFD88CD0EE7}"/>
            </a:ext>
          </a:extLst>
        </xdr:cNvPr>
        <xdr:cNvSpPr txBox="1"/>
      </xdr:nvSpPr>
      <xdr:spPr>
        <a:xfrm>
          <a:off x="17822726" y="10371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96" name="直線コネクタ 495">
          <a:extLst>
            <a:ext uri="{FF2B5EF4-FFF2-40B4-BE49-F238E27FC236}">
              <a16:creationId xmlns:a16="http://schemas.microsoft.com/office/drawing/2014/main" id="{F7F8172D-E915-473D-8A87-D0C7F6BAD7F7}"/>
            </a:ext>
          </a:extLst>
        </xdr:cNvPr>
        <xdr:cNvCxnSpPr/>
      </xdr:nvCxnSpPr>
      <xdr:spPr>
        <a:xfrm>
          <a:off x="18288000" y="9928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97" name="テキスト ボックス 496">
          <a:extLst>
            <a:ext uri="{FF2B5EF4-FFF2-40B4-BE49-F238E27FC236}">
              <a16:creationId xmlns:a16="http://schemas.microsoft.com/office/drawing/2014/main" id="{26E14230-F06F-457C-8FF8-CD77458C7749}"/>
            </a:ext>
          </a:extLst>
        </xdr:cNvPr>
        <xdr:cNvSpPr txBox="1"/>
      </xdr:nvSpPr>
      <xdr:spPr>
        <a:xfrm>
          <a:off x="17822726" y="97847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a:extLst>
            <a:ext uri="{FF2B5EF4-FFF2-40B4-BE49-F238E27FC236}">
              <a16:creationId xmlns:a16="http://schemas.microsoft.com/office/drawing/2014/main" id="{DFC4776F-1CD7-4995-8F19-A67570B144D9}"/>
            </a:ext>
          </a:extLst>
        </xdr:cNvPr>
        <xdr:cNvCxnSpPr/>
      </xdr:nvCxnSpPr>
      <xdr:spPr>
        <a:xfrm>
          <a:off x="18288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a:extLst>
            <a:ext uri="{FF2B5EF4-FFF2-40B4-BE49-F238E27FC236}">
              <a16:creationId xmlns:a16="http://schemas.microsoft.com/office/drawing/2014/main" id="{237D17E2-DDF7-41B3-8CB0-63B566D57043}"/>
            </a:ext>
          </a:extLst>
        </xdr:cNvPr>
        <xdr:cNvSpPr txBox="1"/>
      </xdr:nvSpPr>
      <xdr:spPr>
        <a:xfrm>
          <a:off x="17822726"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a:extLst>
            <a:ext uri="{FF2B5EF4-FFF2-40B4-BE49-F238E27FC236}">
              <a16:creationId xmlns:a16="http://schemas.microsoft.com/office/drawing/2014/main" id="{2636C9F0-4D4F-4FE4-8A93-17EE45FE1FAF}"/>
            </a:ext>
          </a:extLst>
        </xdr:cNvPr>
        <xdr:cNvSpPr/>
      </xdr:nvSpPr>
      <xdr:spPr>
        <a:xfrm>
          <a:off x="18288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01" name="直線コネクタ 500">
          <a:extLst>
            <a:ext uri="{FF2B5EF4-FFF2-40B4-BE49-F238E27FC236}">
              <a16:creationId xmlns:a16="http://schemas.microsoft.com/office/drawing/2014/main" id="{01B61057-A92F-435C-A41F-4E310636358F}"/>
            </a:ext>
          </a:extLst>
        </xdr:cNvPr>
        <xdr:cNvCxnSpPr/>
      </xdr:nvCxnSpPr>
      <xdr:spPr>
        <a:xfrm flipV="1">
          <a:off x="22162769" y="9817799"/>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02" name="【学校施設】&#10;一人当たり面積最小値テキスト">
          <a:extLst>
            <a:ext uri="{FF2B5EF4-FFF2-40B4-BE49-F238E27FC236}">
              <a16:creationId xmlns:a16="http://schemas.microsoft.com/office/drawing/2014/main" id="{1E293C35-248B-4890-B402-CAF63A117092}"/>
            </a:ext>
          </a:extLst>
        </xdr:cNvPr>
        <xdr:cNvSpPr txBox="1"/>
      </xdr:nvSpPr>
      <xdr:spPr>
        <a:xfrm>
          <a:off x="22201505" y="1108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03" name="直線コネクタ 502">
          <a:extLst>
            <a:ext uri="{FF2B5EF4-FFF2-40B4-BE49-F238E27FC236}">
              <a16:creationId xmlns:a16="http://schemas.microsoft.com/office/drawing/2014/main" id="{68D825D8-27A1-452F-8062-8BDFCC38E132}"/>
            </a:ext>
          </a:extLst>
        </xdr:cNvPr>
        <xdr:cNvCxnSpPr/>
      </xdr:nvCxnSpPr>
      <xdr:spPr>
        <a:xfrm>
          <a:off x="22070695" y="1107738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04" name="【学校施設】&#10;一人当たり面積最大値テキスト">
          <a:extLst>
            <a:ext uri="{FF2B5EF4-FFF2-40B4-BE49-F238E27FC236}">
              <a16:creationId xmlns:a16="http://schemas.microsoft.com/office/drawing/2014/main" id="{241506BF-A7ED-4778-9D3F-E9D5F258E00B}"/>
            </a:ext>
          </a:extLst>
        </xdr:cNvPr>
        <xdr:cNvSpPr txBox="1"/>
      </xdr:nvSpPr>
      <xdr:spPr>
        <a:xfrm>
          <a:off x="22201505" y="958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05" name="直線コネクタ 504">
          <a:extLst>
            <a:ext uri="{FF2B5EF4-FFF2-40B4-BE49-F238E27FC236}">
              <a16:creationId xmlns:a16="http://schemas.microsoft.com/office/drawing/2014/main" id="{E6C1072D-EDCC-408E-8EFE-077C9D48B132}"/>
            </a:ext>
          </a:extLst>
        </xdr:cNvPr>
        <xdr:cNvCxnSpPr/>
      </xdr:nvCxnSpPr>
      <xdr:spPr>
        <a:xfrm>
          <a:off x="22070695" y="981779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06" name="【学校施設】&#10;一人当たり面積平均値テキスト">
          <a:extLst>
            <a:ext uri="{FF2B5EF4-FFF2-40B4-BE49-F238E27FC236}">
              <a16:creationId xmlns:a16="http://schemas.microsoft.com/office/drawing/2014/main" id="{CFD50B21-7612-43DB-A79B-2593AA0C4DA6}"/>
            </a:ext>
          </a:extLst>
        </xdr:cNvPr>
        <xdr:cNvSpPr txBox="1"/>
      </xdr:nvSpPr>
      <xdr:spPr>
        <a:xfrm>
          <a:off x="22201505" y="1047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07" name="フローチャート: 判断 506">
          <a:extLst>
            <a:ext uri="{FF2B5EF4-FFF2-40B4-BE49-F238E27FC236}">
              <a16:creationId xmlns:a16="http://schemas.microsoft.com/office/drawing/2014/main" id="{D08057CC-9461-4BC6-8E08-EF94EB7847B0}"/>
            </a:ext>
          </a:extLst>
        </xdr:cNvPr>
        <xdr:cNvSpPr/>
      </xdr:nvSpPr>
      <xdr:spPr>
        <a:xfrm>
          <a:off x="22108795" y="1062710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08" name="フローチャート: 判断 507">
          <a:extLst>
            <a:ext uri="{FF2B5EF4-FFF2-40B4-BE49-F238E27FC236}">
              <a16:creationId xmlns:a16="http://schemas.microsoft.com/office/drawing/2014/main" id="{42E42D64-583F-46C8-8B0A-22689B3F73C4}"/>
            </a:ext>
          </a:extLst>
        </xdr:cNvPr>
        <xdr:cNvSpPr/>
      </xdr:nvSpPr>
      <xdr:spPr>
        <a:xfrm>
          <a:off x="21270595" y="1062824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09" name="フローチャート: 判断 508">
          <a:extLst>
            <a:ext uri="{FF2B5EF4-FFF2-40B4-BE49-F238E27FC236}">
              <a16:creationId xmlns:a16="http://schemas.microsoft.com/office/drawing/2014/main" id="{41CBC22A-5D60-4954-8F61-115906E11CC3}"/>
            </a:ext>
          </a:extLst>
        </xdr:cNvPr>
        <xdr:cNvSpPr/>
      </xdr:nvSpPr>
      <xdr:spPr>
        <a:xfrm>
          <a:off x="20383500" y="1065491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10" name="フローチャート: 判断 509">
          <a:extLst>
            <a:ext uri="{FF2B5EF4-FFF2-40B4-BE49-F238E27FC236}">
              <a16:creationId xmlns:a16="http://schemas.microsoft.com/office/drawing/2014/main" id="{FE11EC68-F99E-40CD-82D5-26672E650E4B}"/>
            </a:ext>
          </a:extLst>
        </xdr:cNvPr>
        <xdr:cNvSpPr/>
      </xdr:nvSpPr>
      <xdr:spPr>
        <a:xfrm>
          <a:off x="19496405" y="10637202"/>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11" name="フローチャート: 判断 510">
          <a:extLst>
            <a:ext uri="{FF2B5EF4-FFF2-40B4-BE49-F238E27FC236}">
              <a16:creationId xmlns:a16="http://schemas.microsoft.com/office/drawing/2014/main" id="{D0A77200-1E84-4A8B-A9DB-7CA06ADD2976}"/>
            </a:ext>
          </a:extLst>
        </xdr:cNvPr>
        <xdr:cNvSpPr/>
      </xdr:nvSpPr>
      <xdr:spPr>
        <a:xfrm>
          <a:off x="18603595" y="106288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A4350A2B-48E9-48CB-821D-F2FE8122038A}"/>
            </a:ext>
          </a:extLst>
        </xdr:cNvPr>
        <xdr:cNvSpPr txBox="1"/>
      </xdr:nvSpPr>
      <xdr:spPr>
        <a:xfrm>
          <a:off x="21972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2115508E-602B-43DF-BB49-0097E6C18DBD}"/>
            </a:ext>
          </a:extLst>
        </xdr:cNvPr>
        <xdr:cNvSpPr txBox="1"/>
      </xdr:nvSpPr>
      <xdr:spPr>
        <a:xfrm>
          <a:off x="21134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E3B84597-4D93-4FFC-A6D2-CC0A06AEB988}"/>
            </a:ext>
          </a:extLst>
        </xdr:cNvPr>
        <xdr:cNvSpPr txBox="1"/>
      </xdr:nvSpPr>
      <xdr:spPr>
        <a:xfrm>
          <a:off x="20241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DC9A5ABB-0CC1-4F68-83D5-CEAD3F1E3F7D}"/>
            </a:ext>
          </a:extLst>
        </xdr:cNvPr>
        <xdr:cNvSpPr txBox="1"/>
      </xdr:nvSpPr>
      <xdr:spPr>
        <a:xfrm>
          <a:off x="19354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C11FC6BC-2391-4A14-82E1-B48EF96127D3}"/>
            </a:ext>
          </a:extLst>
        </xdr:cNvPr>
        <xdr:cNvSpPr txBox="1"/>
      </xdr:nvSpPr>
      <xdr:spPr>
        <a:xfrm>
          <a:off x="18467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158369</xdr:rowOff>
    </xdr:from>
    <xdr:to>
      <xdr:col>116</xdr:col>
      <xdr:colOff>114300</xdr:colOff>
      <xdr:row>61</xdr:row>
      <xdr:rowOff>88519</xdr:rowOff>
    </xdr:to>
    <xdr:sp macro="" textlink="">
      <xdr:nvSpPr>
        <xdr:cNvPr id="517" name="楕円 516">
          <a:extLst>
            <a:ext uri="{FF2B5EF4-FFF2-40B4-BE49-F238E27FC236}">
              <a16:creationId xmlns:a16="http://schemas.microsoft.com/office/drawing/2014/main" id="{17FB0036-2B61-41B7-BD11-E7BCB610C6BA}"/>
            </a:ext>
          </a:extLst>
        </xdr:cNvPr>
        <xdr:cNvSpPr/>
      </xdr:nvSpPr>
      <xdr:spPr>
        <a:xfrm>
          <a:off x="22108795" y="10672064"/>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136796</xdr:rowOff>
    </xdr:from>
    <xdr:ext cx="469744" cy="259045"/>
    <xdr:sp macro="" textlink="">
      <xdr:nvSpPr>
        <xdr:cNvPr id="518" name="【学校施設】&#10;一人当たり面積該当値テキスト">
          <a:extLst>
            <a:ext uri="{FF2B5EF4-FFF2-40B4-BE49-F238E27FC236}">
              <a16:creationId xmlns:a16="http://schemas.microsoft.com/office/drawing/2014/main" id="{B9A9C7CC-D866-4315-AB1A-0C87F1034215}"/>
            </a:ext>
          </a:extLst>
        </xdr:cNvPr>
        <xdr:cNvSpPr txBox="1"/>
      </xdr:nvSpPr>
      <xdr:spPr>
        <a:xfrm>
          <a:off x="22201505" y="106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163513</xdr:rowOff>
    </xdr:from>
    <xdr:to>
      <xdr:col>112</xdr:col>
      <xdr:colOff>38100</xdr:colOff>
      <xdr:row>61</xdr:row>
      <xdr:rowOff>93663</xdr:rowOff>
    </xdr:to>
    <xdr:sp macro="" textlink="">
      <xdr:nvSpPr>
        <xdr:cNvPr id="519" name="楕円 518">
          <a:extLst>
            <a:ext uri="{FF2B5EF4-FFF2-40B4-BE49-F238E27FC236}">
              <a16:creationId xmlns:a16="http://schemas.microsoft.com/office/drawing/2014/main" id="{B46F14C4-2D09-4DB8-8197-E21AF5353F7E}"/>
            </a:ext>
          </a:extLst>
        </xdr:cNvPr>
        <xdr:cNvSpPr/>
      </xdr:nvSpPr>
      <xdr:spPr>
        <a:xfrm>
          <a:off x="21270595" y="10677208"/>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37719</xdr:rowOff>
    </xdr:from>
    <xdr:to>
      <xdr:col>116</xdr:col>
      <xdr:colOff>63500</xdr:colOff>
      <xdr:row>61</xdr:row>
      <xdr:rowOff>42863</xdr:rowOff>
    </xdr:to>
    <xdr:cxnSp macro="">
      <xdr:nvCxnSpPr>
        <xdr:cNvPr id="520" name="直線コネクタ 519">
          <a:extLst>
            <a:ext uri="{FF2B5EF4-FFF2-40B4-BE49-F238E27FC236}">
              <a16:creationId xmlns:a16="http://schemas.microsoft.com/office/drawing/2014/main" id="{82AF29DF-B64F-41B1-8F4D-33E0B199CCBB}"/>
            </a:ext>
          </a:extLst>
        </xdr:cNvPr>
        <xdr:cNvCxnSpPr/>
      </xdr:nvCxnSpPr>
      <xdr:spPr>
        <a:xfrm flipV="1">
          <a:off x="21325205" y="10728579"/>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xdr:rowOff>
    </xdr:from>
    <xdr:to>
      <xdr:col>102</xdr:col>
      <xdr:colOff>165100</xdr:colOff>
      <xdr:row>61</xdr:row>
      <xdr:rowOff>102806</xdr:rowOff>
    </xdr:to>
    <xdr:sp macro="" textlink="">
      <xdr:nvSpPr>
        <xdr:cNvPr id="521" name="楕円 520">
          <a:extLst>
            <a:ext uri="{FF2B5EF4-FFF2-40B4-BE49-F238E27FC236}">
              <a16:creationId xmlns:a16="http://schemas.microsoft.com/office/drawing/2014/main" id="{1C3AA3AD-FFC2-4F85-8579-AF31AF7D9727}"/>
            </a:ext>
          </a:extLst>
        </xdr:cNvPr>
        <xdr:cNvSpPr/>
      </xdr:nvSpPr>
      <xdr:spPr>
        <a:xfrm>
          <a:off x="19496405" y="106920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3493</xdr:rowOff>
    </xdr:from>
    <xdr:to>
      <xdr:col>98</xdr:col>
      <xdr:colOff>38100</xdr:colOff>
      <xdr:row>61</xdr:row>
      <xdr:rowOff>105093</xdr:rowOff>
    </xdr:to>
    <xdr:sp macro="" textlink="">
      <xdr:nvSpPr>
        <xdr:cNvPr id="522" name="楕円 521">
          <a:extLst>
            <a:ext uri="{FF2B5EF4-FFF2-40B4-BE49-F238E27FC236}">
              <a16:creationId xmlns:a16="http://schemas.microsoft.com/office/drawing/2014/main" id="{D5061194-0400-4865-A12F-A6F7E44C4DB9}"/>
            </a:ext>
          </a:extLst>
        </xdr:cNvPr>
        <xdr:cNvSpPr/>
      </xdr:nvSpPr>
      <xdr:spPr>
        <a:xfrm>
          <a:off x="18603595" y="1069435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52006</xdr:rowOff>
    </xdr:from>
    <xdr:to>
      <xdr:col>102</xdr:col>
      <xdr:colOff>114300</xdr:colOff>
      <xdr:row>61</xdr:row>
      <xdr:rowOff>54293</xdr:rowOff>
    </xdr:to>
    <xdr:cxnSp macro="">
      <xdr:nvCxnSpPr>
        <xdr:cNvPr id="523" name="直線コネクタ 522">
          <a:extLst>
            <a:ext uri="{FF2B5EF4-FFF2-40B4-BE49-F238E27FC236}">
              <a16:creationId xmlns:a16="http://schemas.microsoft.com/office/drawing/2014/main" id="{E06817CF-7514-459C-AC96-5D1895668E82}"/>
            </a:ext>
          </a:extLst>
        </xdr:cNvPr>
        <xdr:cNvCxnSpPr/>
      </xdr:nvCxnSpPr>
      <xdr:spPr>
        <a:xfrm flipV="1">
          <a:off x="18658205" y="10740961"/>
          <a:ext cx="887095"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524" name="n_1aveValue【学校施設】&#10;一人当たり面積">
          <a:extLst>
            <a:ext uri="{FF2B5EF4-FFF2-40B4-BE49-F238E27FC236}">
              <a16:creationId xmlns:a16="http://schemas.microsoft.com/office/drawing/2014/main" id="{526BC98A-DB91-4212-BBFB-E10C7E0B1553}"/>
            </a:ext>
          </a:extLst>
        </xdr:cNvPr>
        <xdr:cNvSpPr txBox="1"/>
      </xdr:nvSpPr>
      <xdr:spPr>
        <a:xfrm>
          <a:off x="21073822" y="104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82186</xdr:rowOff>
    </xdr:from>
    <xdr:ext cx="469744" cy="259045"/>
    <xdr:sp macro="" textlink="">
      <xdr:nvSpPr>
        <xdr:cNvPr id="525" name="n_2aveValue【学校施設】&#10;一人当たり面積">
          <a:extLst>
            <a:ext uri="{FF2B5EF4-FFF2-40B4-BE49-F238E27FC236}">
              <a16:creationId xmlns:a16="http://schemas.microsoft.com/office/drawing/2014/main" id="{C106FB8F-8D07-4EF1-BB45-D688813BFB9E}"/>
            </a:ext>
          </a:extLst>
        </xdr:cNvPr>
        <xdr:cNvSpPr txBox="1"/>
      </xdr:nvSpPr>
      <xdr:spPr>
        <a:xfrm>
          <a:off x="20197522"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526" name="n_3aveValue【学校施設】&#10;一人当たり面積">
          <a:extLst>
            <a:ext uri="{FF2B5EF4-FFF2-40B4-BE49-F238E27FC236}">
              <a16:creationId xmlns:a16="http://schemas.microsoft.com/office/drawing/2014/main" id="{C4BEB2E9-2B29-4553-A173-F9BF219306C3}"/>
            </a:ext>
          </a:extLst>
        </xdr:cNvPr>
        <xdr:cNvSpPr txBox="1"/>
      </xdr:nvSpPr>
      <xdr:spPr>
        <a:xfrm>
          <a:off x="19312332" y="1041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527" name="n_4aveValue【学校施設】&#10;一人当たり面積">
          <a:extLst>
            <a:ext uri="{FF2B5EF4-FFF2-40B4-BE49-F238E27FC236}">
              <a16:creationId xmlns:a16="http://schemas.microsoft.com/office/drawing/2014/main" id="{F1EA8160-A032-4500-B965-C00E0CD71778}"/>
            </a:ext>
          </a:extLst>
        </xdr:cNvPr>
        <xdr:cNvSpPr txBox="1"/>
      </xdr:nvSpPr>
      <xdr:spPr>
        <a:xfrm>
          <a:off x="18425237" y="104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84790</xdr:rowOff>
    </xdr:from>
    <xdr:ext cx="469744" cy="259045"/>
    <xdr:sp macro="" textlink="">
      <xdr:nvSpPr>
        <xdr:cNvPr id="528" name="n_1mainValue【学校施設】&#10;一人当たり面積">
          <a:extLst>
            <a:ext uri="{FF2B5EF4-FFF2-40B4-BE49-F238E27FC236}">
              <a16:creationId xmlns:a16="http://schemas.microsoft.com/office/drawing/2014/main" id="{1D24054A-EB48-4AFC-9469-CB00FC244780}"/>
            </a:ext>
          </a:extLst>
        </xdr:cNvPr>
        <xdr:cNvSpPr txBox="1"/>
      </xdr:nvSpPr>
      <xdr:spPr>
        <a:xfrm>
          <a:off x="21073822" y="1077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93933</xdr:rowOff>
    </xdr:from>
    <xdr:ext cx="469744" cy="259045"/>
    <xdr:sp macro="" textlink="">
      <xdr:nvSpPr>
        <xdr:cNvPr id="529" name="n_3mainValue【学校施設】&#10;一人当たり面積">
          <a:extLst>
            <a:ext uri="{FF2B5EF4-FFF2-40B4-BE49-F238E27FC236}">
              <a16:creationId xmlns:a16="http://schemas.microsoft.com/office/drawing/2014/main" id="{8FCA9400-168A-41B5-A085-67767FAB04FF}"/>
            </a:ext>
          </a:extLst>
        </xdr:cNvPr>
        <xdr:cNvSpPr txBox="1"/>
      </xdr:nvSpPr>
      <xdr:spPr>
        <a:xfrm>
          <a:off x="19312332" y="1078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96220</xdr:rowOff>
    </xdr:from>
    <xdr:ext cx="469744" cy="259045"/>
    <xdr:sp macro="" textlink="">
      <xdr:nvSpPr>
        <xdr:cNvPr id="530" name="n_4mainValue【学校施設】&#10;一人当たり面積">
          <a:extLst>
            <a:ext uri="{FF2B5EF4-FFF2-40B4-BE49-F238E27FC236}">
              <a16:creationId xmlns:a16="http://schemas.microsoft.com/office/drawing/2014/main" id="{8CCA0147-C445-49D1-8B34-EC131B7011F8}"/>
            </a:ext>
          </a:extLst>
        </xdr:cNvPr>
        <xdr:cNvSpPr txBox="1"/>
      </xdr:nvSpPr>
      <xdr:spPr>
        <a:xfrm>
          <a:off x="18425237" y="1079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03FD5555-12F9-43E4-8894-244A6EE17843}"/>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22045AC9-CA91-4756-B869-80EF8D1B0D8E}"/>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3C2D11C3-8A3C-41F4-89BB-E07FC24CC94E}"/>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AE0CB947-3824-4F01-B71C-8F0A99F4D765}"/>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45F28009-8240-4F6F-9CEF-2787E68B96CB}"/>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3A9D02FE-985A-44C5-9644-2937302AEBB4}"/>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9841608B-814D-46ED-8E05-CF3532F71025}"/>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898B6B83-A78C-4655-8548-D6991C4A32A2}"/>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a:extLst>
            <a:ext uri="{FF2B5EF4-FFF2-40B4-BE49-F238E27FC236}">
              <a16:creationId xmlns:a16="http://schemas.microsoft.com/office/drawing/2014/main" id="{09BDBD84-C5D9-4EE1-AC49-7AE7ABCA5256}"/>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a:extLst>
            <a:ext uri="{FF2B5EF4-FFF2-40B4-BE49-F238E27FC236}">
              <a16:creationId xmlns:a16="http://schemas.microsoft.com/office/drawing/2014/main" id="{016AAC16-9A12-4932-933F-9679FC0DC0D1}"/>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a:extLst>
            <a:ext uri="{FF2B5EF4-FFF2-40B4-BE49-F238E27FC236}">
              <a16:creationId xmlns:a16="http://schemas.microsoft.com/office/drawing/2014/main" id="{E5F5E550-5342-4410-AAAE-337E2579FD04}"/>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2" name="直線コネクタ 541">
          <a:extLst>
            <a:ext uri="{FF2B5EF4-FFF2-40B4-BE49-F238E27FC236}">
              <a16:creationId xmlns:a16="http://schemas.microsoft.com/office/drawing/2014/main" id="{8EDBDAAF-255F-46DE-AC5E-2B2A92BFD3BF}"/>
            </a:ext>
          </a:extLst>
        </xdr:cNvPr>
        <xdr:cNvCxnSpPr/>
      </xdr:nvCxnSpPr>
      <xdr:spPr>
        <a:xfrm>
          <a:off x="12447905" y="1524489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3" name="テキスト ボックス 542">
          <a:extLst>
            <a:ext uri="{FF2B5EF4-FFF2-40B4-BE49-F238E27FC236}">
              <a16:creationId xmlns:a16="http://schemas.microsoft.com/office/drawing/2014/main" id="{2CB0410E-7981-48A8-9091-7D0246F48DFC}"/>
            </a:ext>
          </a:extLst>
        </xdr:cNvPr>
        <xdr:cNvSpPr txBox="1"/>
      </xdr:nvSpPr>
      <xdr:spPr>
        <a:xfrm>
          <a:off x="11982631" y="151007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4" name="直線コネクタ 543">
          <a:extLst>
            <a:ext uri="{FF2B5EF4-FFF2-40B4-BE49-F238E27FC236}">
              <a16:creationId xmlns:a16="http://schemas.microsoft.com/office/drawing/2014/main" id="{123EB3D4-7706-45EA-BAB9-AA0C2AD87B96}"/>
            </a:ext>
          </a:extLst>
        </xdr:cNvPr>
        <xdr:cNvCxnSpPr/>
      </xdr:nvCxnSpPr>
      <xdr:spPr>
        <a:xfrm>
          <a:off x="12447905" y="149088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5" name="テキスト ボックス 544">
          <a:extLst>
            <a:ext uri="{FF2B5EF4-FFF2-40B4-BE49-F238E27FC236}">
              <a16:creationId xmlns:a16="http://schemas.microsoft.com/office/drawing/2014/main" id="{97C7E76E-6BF0-486D-993E-BCC4994CACE3}"/>
            </a:ext>
          </a:extLst>
        </xdr:cNvPr>
        <xdr:cNvSpPr txBox="1"/>
      </xdr:nvSpPr>
      <xdr:spPr>
        <a:xfrm>
          <a:off x="12042941" y="147646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6" name="直線コネクタ 545">
          <a:extLst>
            <a:ext uri="{FF2B5EF4-FFF2-40B4-BE49-F238E27FC236}">
              <a16:creationId xmlns:a16="http://schemas.microsoft.com/office/drawing/2014/main" id="{D453C44A-D7DD-4BA2-8A8C-FB000ABDD107}"/>
            </a:ext>
          </a:extLst>
        </xdr:cNvPr>
        <xdr:cNvCxnSpPr/>
      </xdr:nvCxnSpPr>
      <xdr:spPr>
        <a:xfrm>
          <a:off x="12447905" y="1457842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7" name="テキスト ボックス 546">
          <a:extLst>
            <a:ext uri="{FF2B5EF4-FFF2-40B4-BE49-F238E27FC236}">
              <a16:creationId xmlns:a16="http://schemas.microsoft.com/office/drawing/2014/main" id="{EDABF889-BFCE-4C55-A2E1-9FA7FE99B24E}"/>
            </a:ext>
          </a:extLst>
        </xdr:cNvPr>
        <xdr:cNvSpPr txBox="1"/>
      </xdr:nvSpPr>
      <xdr:spPr>
        <a:xfrm>
          <a:off x="12042941" y="1443429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8" name="直線コネクタ 547">
          <a:extLst>
            <a:ext uri="{FF2B5EF4-FFF2-40B4-BE49-F238E27FC236}">
              <a16:creationId xmlns:a16="http://schemas.microsoft.com/office/drawing/2014/main" id="{2A7B5AD9-340D-4A64-959A-002FB17198D7}"/>
            </a:ext>
          </a:extLst>
        </xdr:cNvPr>
        <xdr:cNvCxnSpPr/>
      </xdr:nvCxnSpPr>
      <xdr:spPr>
        <a:xfrm>
          <a:off x="12447905" y="142404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9" name="テキスト ボックス 548">
          <a:extLst>
            <a:ext uri="{FF2B5EF4-FFF2-40B4-BE49-F238E27FC236}">
              <a16:creationId xmlns:a16="http://schemas.microsoft.com/office/drawing/2014/main" id="{188AD665-F7D6-4CC6-8505-AF13E5D39F52}"/>
            </a:ext>
          </a:extLst>
        </xdr:cNvPr>
        <xdr:cNvSpPr txBox="1"/>
      </xdr:nvSpPr>
      <xdr:spPr>
        <a:xfrm>
          <a:off x="12042941" y="140962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0" name="直線コネクタ 549">
          <a:extLst>
            <a:ext uri="{FF2B5EF4-FFF2-40B4-BE49-F238E27FC236}">
              <a16:creationId xmlns:a16="http://schemas.microsoft.com/office/drawing/2014/main" id="{223025C6-84BB-46A0-9BA9-0DBA68FDDCA0}"/>
            </a:ext>
          </a:extLst>
        </xdr:cNvPr>
        <xdr:cNvCxnSpPr/>
      </xdr:nvCxnSpPr>
      <xdr:spPr>
        <a:xfrm>
          <a:off x="12447905" y="1391003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1" name="テキスト ボックス 550">
          <a:extLst>
            <a:ext uri="{FF2B5EF4-FFF2-40B4-BE49-F238E27FC236}">
              <a16:creationId xmlns:a16="http://schemas.microsoft.com/office/drawing/2014/main" id="{1305995C-1100-4319-A53A-D8EA3A1FB322}"/>
            </a:ext>
          </a:extLst>
        </xdr:cNvPr>
        <xdr:cNvSpPr txBox="1"/>
      </xdr:nvSpPr>
      <xdr:spPr>
        <a:xfrm>
          <a:off x="12042941" y="137659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2" name="直線コネクタ 551">
          <a:extLst>
            <a:ext uri="{FF2B5EF4-FFF2-40B4-BE49-F238E27FC236}">
              <a16:creationId xmlns:a16="http://schemas.microsoft.com/office/drawing/2014/main" id="{6F5CF06C-D05E-4E3A-B9DC-498F2834A331}"/>
            </a:ext>
          </a:extLst>
        </xdr:cNvPr>
        <xdr:cNvCxnSpPr/>
      </xdr:nvCxnSpPr>
      <xdr:spPr>
        <a:xfrm>
          <a:off x="12447905" y="135739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3" name="テキスト ボックス 552">
          <a:extLst>
            <a:ext uri="{FF2B5EF4-FFF2-40B4-BE49-F238E27FC236}">
              <a16:creationId xmlns:a16="http://schemas.microsoft.com/office/drawing/2014/main" id="{447784EB-AC23-40C1-BBCA-E3D68FE8387E}"/>
            </a:ext>
          </a:extLst>
        </xdr:cNvPr>
        <xdr:cNvSpPr txBox="1"/>
      </xdr:nvSpPr>
      <xdr:spPr>
        <a:xfrm>
          <a:off x="12108966" y="1342981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id="{3D510DE0-3C10-4495-B8E1-FBA2A650BDAE}"/>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a:extLst>
            <a:ext uri="{FF2B5EF4-FFF2-40B4-BE49-F238E27FC236}">
              <a16:creationId xmlns:a16="http://schemas.microsoft.com/office/drawing/2014/main" id="{EFF8298F-CF01-416B-A0CA-75BB0885038C}"/>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556" name="直線コネクタ 555">
          <a:extLst>
            <a:ext uri="{FF2B5EF4-FFF2-40B4-BE49-F238E27FC236}">
              <a16:creationId xmlns:a16="http://schemas.microsoft.com/office/drawing/2014/main" id="{2CC998BC-9948-4A95-A4F3-D0DB07711381}"/>
            </a:ext>
          </a:extLst>
        </xdr:cNvPr>
        <xdr:cNvCxnSpPr/>
      </xdr:nvCxnSpPr>
      <xdr:spPr>
        <a:xfrm flipV="1">
          <a:off x="16316959" y="13675451"/>
          <a:ext cx="0" cy="153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557" name="【児童館】&#10;有形固定資産減価償却率最小値テキスト">
          <a:extLst>
            <a:ext uri="{FF2B5EF4-FFF2-40B4-BE49-F238E27FC236}">
              <a16:creationId xmlns:a16="http://schemas.microsoft.com/office/drawing/2014/main" id="{7C54C32F-4E85-4E19-8CF3-FCD299AF0073}"/>
            </a:ext>
          </a:extLst>
        </xdr:cNvPr>
        <xdr:cNvSpPr txBox="1"/>
      </xdr:nvSpPr>
      <xdr:spPr>
        <a:xfrm>
          <a:off x="16355695" y="15211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558" name="直線コネクタ 557">
          <a:extLst>
            <a:ext uri="{FF2B5EF4-FFF2-40B4-BE49-F238E27FC236}">
              <a16:creationId xmlns:a16="http://schemas.microsoft.com/office/drawing/2014/main" id="{C687EE65-4B3B-45D6-9C2F-C7F5562424CD}"/>
            </a:ext>
          </a:extLst>
        </xdr:cNvPr>
        <xdr:cNvCxnSpPr/>
      </xdr:nvCxnSpPr>
      <xdr:spPr>
        <a:xfrm>
          <a:off x="16230600" y="1520734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559" name="【児童館】&#10;有形固定資産減価償却率最大値テキスト">
          <a:extLst>
            <a:ext uri="{FF2B5EF4-FFF2-40B4-BE49-F238E27FC236}">
              <a16:creationId xmlns:a16="http://schemas.microsoft.com/office/drawing/2014/main" id="{8A2917C8-F95C-4F31-B420-26EE4EB1FB3F}"/>
            </a:ext>
          </a:extLst>
        </xdr:cNvPr>
        <xdr:cNvSpPr txBox="1"/>
      </xdr:nvSpPr>
      <xdr:spPr>
        <a:xfrm>
          <a:off x="16355695" y="134430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560" name="直線コネクタ 559">
          <a:extLst>
            <a:ext uri="{FF2B5EF4-FFF2-40B4-BE49-F238E27FC236}">
              <a16:creationId xmlns:a16="http://schemas.microsoft.com/office/drawing/2014/main" id="{253EC521-14F5-48E4-8A65-A89E16364B06}"/>
            </a:ext>
          </a:extLst>
        </xdr:cNvPr>
        <xdr:cNvCxnSpPr/>
      </xdr:nvCxnSpPr>
      <xdr:spPr>
        <a:xfrm>
          <a:off x="16230600" y="1367545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106153</xdr:rowOff>
    </xdr:from>
    <xdr:ext cx="405111" cy="259045"/>
    <xdr:sp macro="" textlink="">
      <xdr:nvSpPr>
        <xdr:cNvPr id="561" name="【児童館】&#10;有形固定資産減価償却率平均値テキスト">
          <a:extLst>
            <a:ext uri="{FF2B5EF4-FFF2-40B4-BE49-F238E27FC236}">
              <a16:creationId xmlns:a16="http://schemas.microsoft.com/office/drawing/2014/main" id="{24F43F55-B438-49EE-9B22-7D91D1C259C4}"/>
            </a:ext>
          </a:extLst>
        </xdr:cNvPr>
        <xdr:cNvSpPr txBox="1"/>
      </xdr:nvSpPr>
      <xdr:spPr>
        <a:xfrm>
          <a:off x="16355695" y="14479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562" name="フローチャート: 判断 561">
          <a:extLst>
            <a:ext uri="{FF2B5EF4-FFF2-40B4-BE49-F238E27FC236}">
              <a16:creationId xmlns:a16="http://schemas.microsoft.com/office/drawing/2014/main" id="{0D0726E2-F04B-40C8-9483-7AD661D5052A}"/>
            </a:ext>
          </a:extLst>
        </xdr:cNvPr>
        <xdr:cNvSpPr/>
      </xdr:nvSpPr>
      <xdr:spPr>
        <a:xfrm>
          <a:off x="16268700" y="14497141"/>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563" name="フローチャート: 判断 562">
          <a:extLst>
            <a:ext uri="{FF2B5EF4-FFF2-40B4-BE49-F238E27FC236}">
              <a16:creationId xmlns:a16="http://schemas.microsoft.com/office/drawing/2014/main" id="{5DAABDA5-D0FE-47EC-A2CE-CC898AF00E3B}"/>
            </a:ext>
          </a:extLst>
        </xdr:cNvPr>
        <xdr:cNvSpPr/>
      </xdr:nvSpPr>
      <xdr:spPr>
        <a:xfrm>
          <a:off x="15430500" y="1451728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564" name="フローチャート: 判断 563">
          <a:extLst>
            <a:ext uri="{FF2B5EF4-FFF2-40B4-BE49-F238E27FC236}">
              <a16:creationId xmlns:a16="http://schemas.microsoft.com/office/drawing/2014/main" id="{F9B09581-E9A6-44DE-88A5-37CE9D3042C9}"/>
            </a:ext>
          </a:extLst>
        </xdr:cNvPr>
        <xdr:cNvSpPr/>
      </xdr:nvSpPr>
      <xdr:spPr>
        <a:xfrm>
          <a:off x="14543405" y="1451564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565" name="フローチャート: 判断 564">
          <a:extLst>
            <a:ext uri="{FF2B5EF4-FFF2-40B4-BE49-F238E27FC236}">
              <a16:creationId xmlns:a16="http://schemas.microsoft.com/office/drawing/2014/main" id="{0DC9939D-5344-4B8D-83D1-592C402EFCC3}"/>
            </a:ext>
          </a:extLst>
        </xdr:cNvPr>
        <xdr:cNvSpPr/>
      </xdr:nvSpPr>
      <xdr:spPr>
        <a:xfrm>
          <a:off x="13650595" y="14492242"/>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566" name="フローチャート: 判断 565">
          <a:extLst>
            <a:ext uri="{FF2B5EF4-FFF2-40B4-BE49-F238E27FC236}">
              <a16:creationId xmlns:a16="http://schemas.microsoft.com/office/drawing/2014/main" id="{8D44AAD2-ADF6-4807-956D-12935AE91898}"/>
            </a:ext>
          </a:extLst>
        </xdr:cNvPr>
        <xdr:cNvSpPr/>
      </xdr:nvSpPr>
      <xdr:spPr>
        <a:xfrm>
          <a:off x="12763500" y="1445305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288B213-1EED-4C64-A840-B8D322AC7B30}"/>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971E3D44-581C-438E-AD56-FF4ABCE05DDF}"/>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56CED373-9F13-4FB0-B826-29D6AB794888}"/>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F1D2D7FB-6C45-43BC-8B19-C649AD62AD93}"/>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80AF70E9-D587-469D-83DA-C49057EE7203}"/>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127726</xdr:rowOff>
    </xdr:from>
    <xdr:to>
      <xdr:col>85</xdr:col>
      <xdr:colOff>177800</xdr:colOff>
      <xdr:row>78</xdr:row>
      <xdr:rowOff>57876</xdr:rowOff>
    </xdr:to>
    <xdr:sp macro="" textlink="">
      <xdr:nvSpPr>
        <xdr:cNvPr id="572" name="楕円 571">
          <a:extLst>
            <a:ext uri="{FF2B5EF4-FFF2-40B4-BE49-F238E27FC236}">
              <a16:creationId xmlns:a16="http://schemas.microsoft.com/office/drawing/2014/main" id="{2E1756CC-5595-476F-BBAD-F72BF507910F}"/>
            </a:ext>
          </a:extLst>
        </xdr:cNvPr>
        <xdr:cNvSpPr/>
      </xdr:nvSpPr>
      <xdr:spPr>
        <a:xfrm>
          <a:off x="16268700" y="13620841"/>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80753</xdr:rowOff>
    </xdr:from>
    <xdr:ext cx="340478" cy="259045"/>
    <xdr:sp macro="" textlink="">
      <xdr:nvSpPr>
        <xdr:cNvPr id="573" name="【児童館】&#10;有形固定資産減価償却率該当値テキスト">
          <a:extLst>
            <a:ext uri="{FF2B5EF4-FFF2-40B4-BE49-F238E27FC236}">
              <a16:creationId xmlns:a16="http://schemas.microsoft.com/office/drawing/2014/main" id="{72447BA9-425E-43D7-AA01-2767B4F45657}"/>
            </a:ext>
          </a:extLst>
        </xdr:cNvPr>
        <xdr:cNvSpPr txBox="1"/>
      </xdr:nvSpPr>
      <xdr:spPr>
        <a:xfrm>
          <a:off x="16355695" y="135757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83</xdr:row>
      <xdr:rowOff>152219</xdr:rowOff>
    </xdr:from>
    <xdr:to>
      <xdr:col>72</xdr:col>
      <xdr:colOff>38100</xdr:colOff>
      <xdr:row>84</xdr:row>
      <xdr:rowOff>82369</xdr:rowOff>
    </xdr:to>
    <xdr:sp macro="" textlink="">
      <xdr:nvSpPr>
        <xdr:cNvPr id="574" name="楕円 573">
          <a:extLst>
            <a:ext uri="{FF2B5EF4-FFF2-40B4-BE49-F238E27FC236}">
              <a16:creationId xmlns:a16="http://schemas.microsoft.com/office/drawing/2014/main" id="{C8117222-406B-41AF-92BF-D578B4EEEB7A}"/>
            </a:ext>
          </a:extLst>
        </xdr:cNvPr>
        <xdr:cNvSpPr/>
      </xdr:nvSpPr>
      <xdr:spPr>
        <a:xfrm>
          <a:off x="13650595" y="1469879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116295</xdr:rowOff>
    </xdr:from>
    <xdr:to>
      <xdr:col>67</xdr:col>
      <xdr:colOff>101600</xdr:colOff>
      <xdr:row>84</xdr:row>
      <xdr:rowOff>46445</xdr:rowOff>
    </xdr:to>
    <xdr:sp macro="" textlink="">
      <xdr:nvSpPr>
        <xdr:cNvPr id="575" name="楕円 574">
          <a:extLst>
            <a:ext uri="{FF2B5EF4-FFF2-40B4-BE49-F238E27FC236}">
              <a16:creationId xmlns:a16="http://schemas.microsoft.com/office/drawing/2014/main" id="{A3D6EC86-A816-4B44-B4A0-7901DB790255}"/>
            </a:ext>
          </a:extLst>
        </xdr:cNvPr>
        <xdr:cNvSpPr/>
      </xdr:nvSpPr>
      <xdr:spPr>
        <a:xfrm>
          <a:off x="12763500" y="1466287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167095</xdr:rowOff>
    </xdr:from>
    <xdr:to>
      <xdr:col>71</xdr:col>
      <xdr:colOff>177800</xdr:colOff>
      <xdr:row>84</xdr:row>
      <xdr:rowOff>31569</xdr:rowOff>
    </xdr:to>
    <xdr:cxnSp macro="">
      <xdr:nvCxnSpPr>
        <xdr:cNvPr id="576" name="直線コネクタ 575">
          <a:extLst>
            <a:ext uri="{FF2B5EF4-FFF2-40B4-BE49-F238E27FC236}">
              <a16:creationId xmlns:a16="http://schemas.microsoft.com/office/drawing/2014/main" id="{07DC0528-916F-4DDB-B953-87D1760DD87B}"/>
            </a:ext>
          </a:extLst>
        </xdr:cNvPr>
        <xdr:cNvCxnSpPr/>
      </xdr:nvCxnSpPr>
      <xdr:spPr>
        <a:xfrm>
          <a:off x="12812395" y="14717485"/>
          <a:ext cx="892810" cy="3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577" name="n_1aveValue【児童館】&#10;有形固定資産減価償却率">
          <a:extLst>
            <a:ext uri="{FF2B5EF4-FFF2-40B4-BE49-F238E27FC236}">
              <a16:creationId xmlns:a16="http://schemas.microsoft.com/office/drawing/2014/main" id="{717A237F-0551-4B29-9BF3-3FC8F7607993}"/>
            </a:ext>
          </a:extLst>
        </xdr:cNvPr>
        <xdr:cNvSpPr txBox="1"/>
      </xdr:nvSpPr>
      <xdr:spPr>
        <a:xfrm>
          <a:off x="15267949" y="1429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89098</xdr:rowOff>
    </xdr:from>
    <xdr:ext cx="405111" cy="259045"/>
    <xdr:sp macro="" textlink="">
      <xdr:nvSpPr>
        <xdr:cNvPr id="578" name="n_2aveValue【児童館】&#10;有形固定資産減価償却率">
          <a:extLst>
            <a:ext uri="{FF2B5EF4-FFF2-40B4-BE49-F238E27FC236}">
              <a16:creationId xmlns:a16="http://schemas.microsoft.com/office/drawing/2014/main" id="{C7198F67-0B40-4806-B041-41E64EAACCF5}"/>
            </a:ext>
          </a:extLst>
        </xdr:cNvPr>
        <xdr:cNvSpPr txBox="1"/>
      </xdr:nvSpPr>
      <xdr:spPr>
        <a:xfrm>
          <a:off x="14391649" y="1428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579" name="n_3aveValue【児童館】&#10;有形固定資産減価償却率">
          <a:extLst>
            <a:ext uri="{FF2B5EF4-FFF2-40B4-BE49-F238E27FC236}">
              <a16:creationId xmlns:a16="http://schemas.microsoft.com/office/drawing/2014/main" id="{58DE21BB-9C87-4635-AE94-36A6C638BD8D}"/>
            </a:ext>
          </a:extLst>
        </xdr:cNvPr>
        <xdr:cNvSpPr txBox="1"/>
      </xdr:nvSpPr>
      <xdr:spPr>
        <a:xfrm>
          <a:off x="13498839" y="1426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580" name="n_4aveValue【児童館】&#10;有形固定資産減価償却率">
          <a:extLst>
            <a:ext uri="{FF2B5EF4-FFF2-40B4-BE49-F238E27FC236}">
              <a16:creationId xmlns:a16="http://schemas.microsoft.com/office/drawing/2014/main" id="{C2B6813E-6141-444A-9834-0338F19FB121}"/>
            </a:ext>
          </a:extLst>
        </xdr:cNvPr>
        <xdr:cNvSpPr txBox="1"/>
      </xdr:nvSpPr>
      <xdr:spPr>
        <a:xfrm>
          <a:off x="12611744" y="1422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73496</xdr:rowOff>
    </xdr:from>
    <xdr:ext cx="405111" cy="259045"/>
    <xdr:sp macro="" textlink="">
      <xdr:nvSpPr>
        <xdr:cNvPr id="581" name="n_3mainValue【児童館】&#10;有形固定資産減価償却率">
          <a:extLst>
            <a:ext uri="{FF2B5EF4-FFF2-40B4-BE49-F238E27FC236}">
              <a16:creationId xmlns:a16="http://schemas.microsoft.com/office/drawing/2014/main" id="{603F1821-4829-4941-8015-EF7C34A941E3}"/>
            </a:ext>
          </a:extLst>
        </xdr:cNvPr>
        <xdr:cNvSpPr txBox="1"/>
      </xdr:nvSpPr>
      <xdr:spPr>
        <a:xfrm>
          <a:off x="13498839" y="1479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37572</xdr:rowOff>
    </xdr:from>
    <xdr:ext cx="405111" cy="259045"/>
    <xdr:sp macro="" textlink="">
      <xdr:nvSpPr>
        <xdr:cNvPr id="582" name="n_4mainValue【児童館】&#10;有形固定資産減価償却率">
          <a:extLst>
            <a:ext uri="{FF2B5EF4-FFF2-40B4-BE49-F238E27FC236}">
              <a16:creationId xmlns:a16="http://schemas.microsoft.com/office/drawing/2014/main" id="{275626C2-0552-41F4-BC82-0F400A38CF59}"/>
            </a:ext>
          </a:extLst>
        </xdr:cNvPr>
        <xdr:cNvSpPr txBox="1"/>
      </xdr:nvSpPr>
      <xdr:spPr>
        <a:xfrm>
          <a:off x="12611744" y="1475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6AC0631D-1BA3-483C-8DCF-E9E3946D2788}"/>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C50FCDE-9AD8-44D1-9C27-267C701BD95B}"/>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B186D134-0557-4F48-9CDC-02B430BC5B7C}"/>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BD6FD2C8-14CD-4AA6-B33E-A79696FDB1A3}"/>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44E603E1-070C-4263-8935-9990BA2A5B7A}"/>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6E114746-155E-43F6-ADD8-51A465F96D99}"/>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75CCAAE4-7806-4174-A3B8-3B265A989265}"/>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1A2B0E62-5CCE-4801-8662-E332F9530135}"/>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7C24A877-5FDA-456A-A9A8-31204D47B838}"/>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C019BC91-538D-4D53-96E1-5EBA71B03D58}"/>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8A02CACD-660D-4771-BA13-A19C1904ED59}"/>
            </a:ext>
          </a:extLst>
        </xdr:cNvPr>
        <xdr:cNvCxnSpPr/>
      </xdr:nvCxnSpPr>
      <xdr:spPr>
        <a:xfrm>
          <a:off x="18288000" y="1524489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B0C5D1EC-C56A-4E98-A36E-61621CB44CB5}"/>
            </a:ext>
          </a:extLst>
        </xdr:cNvPr>
        <xdr:cNvSpPr txBox="1"/>
      </xdr:nvSpPr>
      <xdr:spPr>
        <a:xfrm>
          <a:off x="17822726" y="151007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17B5ABE2-066E-4848-B123-7B64F624DBB6}"/>
            </a:ext>
          </a:extLst>
        </xdr:cNvPr>
        <xdr:cNvCxnSpPr/>
      </xdr:nvCxnSpPr>
      <xdr:spPr>
        <a:xfrm>
          <a:off x="18288000" y="149088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84BF4DE4-F5B3-471D-AAB8-E7451442F7B7}"/>
            </a:ext>
          </a:extLst>
        </xdr:cNvPr>
        <xdr:cNvSpPr txBox="1"/>
      </xdr:nvSpPr>
      <xdr:spPr>
        <a:xfrm>
          <a:off x="17822726" y="147646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463CB00C-79F7-4119-8EB4-B398E8F1EBDF}"/>
            </a:ext>
          </a:extLst>
        </xdr:cNvPr>
        <xdr:cNvCxnSpPr/>
      </xdr:nvCxnSpPr>
      <xdr:spPr>
        <a:xfrm>
          <a:off x="18288000" y="1457842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DFF468C6-C5E5-4372-BCF0-86123814FE09}"/>
            </a:ext>
          </a:extLst>
        </xdr:cNvPr>
        <xdr:cNvSpPr txBox="1"/>
      </xdr:nvSpPr>
      <xdr:spPr>
        <a:xfrm>
          <a:off x="17822726" y="144342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FC2C0C54-FF4F-4363-89F2-996A5C116E0F}"/>
            </a:ext>
          </a:extLst>
        </xdr:cNvPr>
        <xdr:cNvCxnSpPr/>
      </xdr:nvCxnSpPr>
      <xdr:spPr>
        <a:xfrm>
          <a:off x="18288000" y="142404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C2E4725A-4725-437D-A21C-A270AC61DA1E}"/>
            </a:ext>
          </a:extLst>
        </xdr:cNvPr>
        <xdr:cNvSpPr txBox="1"/>
      </xdr:nvSpPr>
      <xdr:spPr>
        <a:xfrm>
          <a:off x="17822726" y="14096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FB6DC632-0D14-4330-BC9B-8C8B0C574A3D}"/>
            </a:ext>
          </a:extLst>
        </xdr:cNvPr>
        <xdr:cNvCxnSpPr/>
      </xdr:nvCxnSpPr>
      <xdr:spPr>
        <a:xfrm>
          <a:off x="18288000" y="1391003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1639B68F-EA6F-4288-912F-5DE3600480A5}"/>
            </a:ext>
          </a:extLst>
        </xdr:cNvPr>
        <xdr:cNvSpPr txBox="1"/>
      </xdr:nvSpPr>
      <xdr:spPr>
        <a:xfrm>
          <a:off x="17822726" y="137659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41F0F213-EEB3-4966-800E-7B5428C48689}"/>
            </a:ext>
          </a:extLst>
        </xdr:cNvPr>
        <xdr:cNvCxnSpPr/>
      </xdr:nvCxnSpPr>
      <xdr:spPr>
        <a:xfrm>
          <a:off x="18288000" y="135739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018859B2-B636-4A08-8DFF-C40D8AC1C0F5}"/>
            </a:ext>
          </a:extLst>
        </xdr:cNvPr>
        <xdr:cNvSpPr txBox="1"/>
      </xdr:nvSpPr>
      <xdr:spPr>
        <a:xfrm>
          <a:off x="17822726" y="13429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DD892EAA-EB60-4B1B-AB88-5D1A688A1454}"/>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A3892EA8-491B-4C93-9D76-5C792339FD85}"/>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a:extLst>
            <a:ext uri="{FF2B5EF4-FFF2-40B4-BE49-F238E27FC236}">
              <a16:creationId xmlns:a16="http://schemas.microsoft.com/office/drawing/2014/main" id="{321ADC2A-B576-436D-B94B-9DDDDF600F39}"/>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608" name="直線コネクタ 607">
          <a:extLst>
            <a:ext uri="{FF2B5EF4-FFF2-40B4-BE49-F238E27FC236}">
              <a16:creationId xmlns:a16="http://schemas.microsoft.com/office/drawing/2014/main" id="{6CBA61A5-A3EA-49AD-B38D-0BBDF8B18D50}"/>
            </a:ext>
          </a:extLst>
        </xdr:cNvPr>
        <xdr:cNvCxnSpPr/>
      </xdr:nvCxnSpPr>
      <xdr:spPr>
        <a:xfrm flipV="1">
          <a:off x="22162769" y="13621022"/>
          <a:ext cx="0" cy="159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09" name="【児童館】&#10;一人当たり面積最小値テキスト">
          <a:extLst>
            <a:ext uri="{FF2B5EF4-FFF2-40B4-BE49-F238E27FC236}">
              <a16:creationId xmlns:a16="http://schemas.microsoft.com/office/drawing/2014/main" id="{E9B9C0EF-D0F5-40C3-916A-0B51006D80B4}"/>
            </a:ext>
          </a:extLst>
        </xdr:cNvPr>
        <xdr:cNvSpPr txBox="1"/>
      </xdr:nvSpPr>
      <xdr:spPr>
        <a:xfrm>
          <a:off x="22201505" y="1521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10" name="直線コネクタ 609">
          <a:extLst>
            <a:ext uri="{FF2B5EF4-FFF2-40B4-BE49-F238E27FC236}">
              <a16:creationId xmlns:a16="http://schemas.microsoft.com/office/drawing/2014/main" id="{47016E2B-35AB-4D02-9D5F-79F701981E44}"/>
            </a:ext>
          </a:extLst>
        </xdr:cNvPr>
        <xdr:cNvCxnSpPr/>
      </xdr:nvCxnSpPr>
      <xdr:spPr>
        <a:xfrm>
          <a:off x="22070695" y="1521224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611" name="【児童館】&#10;一人当たり面積最大値テキスト">
          <a:extLst>
            <a:ext uri="{FF2B5EF4-FFF2-40B4-BE49-F238E27FC236}">
              <a16:creationId xmlns:a16="http://schemas.microsoft.com/office/drawing/2014/main" id="{EECDDAAD-9E43-46C1-8E20-829D128826D6}"/>
            </a:ext>
          </a:extLst>
        </xdr:cNvPr>
        <xdr:cNvSpPr txBox="1"/>
      </xdr:nvSpPr>
      <xdr:spPr>
        <a:xfrm>
          <a:off x="22201505" y="1339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612" name="直線コネクタ 611">
          <a:extLst>
            <a:ext uri="{FF2B5EF4-FFF2-40B4-BE49-F238E27FC236}">
              <a16:creationId xmlns:a16="http://schemas.microsoft.com/office/drawing/2014/main" id="{8B31587D-255A-4B73-9A37-C993618EE3D7}"/>
            </a:ext>
          </a:extLst>
        </xdr:cNvPr>
        <xdr:cNvCxnSpPr/>
      </xdr:nvCxnSpPr>
      <xdr:spPr>
        <a:xfrm>
          <a:off x="22070695" y="1362102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108148</xdr:rowOff>
    </xdr:from>
    <xdr:ext cx="469744" cy="259045"/>
    <xdr:sp macro="" textlink="">
      <xdr:nvSpPr>
        <xdr:cNvPr id="613" name="【児童館】&#10;一人当たり面積平均値テキスト">
          <a:extLst>
            <a:ext uri="{FF2B5EF4-FFF2-40B4-BE49-F238E27FC236}">
              <a16:creationId xmlns:a16="http://schemas.microsoft.com/office/drawing/2014/main" id="{DA501707-FAF1-48C1-B1BE-D566087F1838}"/>
            </a:ext>
          </a:extLst>
        </xdr:cNvPr>
        <xdr:cNvSpPr txBox="1"/>
      </xdr:nvSpPr>
      <xdr:spPr>
        <a:xfrm>
          <a:off x="22201505" y="1430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614" name="フローチャート: 判断 613">
          <a:extLst>
            <a:ext uri="{FF2B5EF4-FFF2-40B4-BE49-F238E27FC236}">
              <a16:creationId xmlns:a16="http://schemas.microsoft.com/office/drawing/2014/main" id="{3F127A87-043C-417E-B06A-32EF1F397CDC}"/>
            </a:ext>
          </a:extLst>
        </xdr:cNvPr>
        <xdr:cNvSpPr/>
      </xdr:nvSpPr>
      <xdr:spPr>
        <a:xfrm>
          <a:off x="22108795" y="1445468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615" name="フローチャート: 判断 614">
          <a:extLst>
            <a:ext uri="{FF2B5EF4-FFF2-40B4-BE49-F238E27FC236}">
              <a16:creationId xmlns:a16="http://schemas.microsoft.com/office/drawing/2014/main" id="{0B3D578B-931C-4FF1-9183-40201B0A56D1}"/>
            </a:ext>
          </a:extLst>
        </xdr:cNvPr>
        <xdr:cNvSpPr/>
      </xdr:nvSpPr>
      <xdr:spPr>
        <a:xfrm>
          <a:off x="21270595" y="144748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616" name="フローチャート: 判断 615">
          <a:extLst>
            <a:ext uri="{FF2B5EF4-FFF2-40B4-BE49-F238E27FC236}">
              <a16:creationId xmlns:a16="http://schemas.microsoft.com/office/drawing/2014/main" id="{0F18FD53-A955-41DE-B9BB-94EA1E37732E}"/>
            </a:ext>
          </a:extLst>
        </xdr:cNvPr>
        <xdr:cNvSpPr/>
      </xdr:nvSpPr>
      <xdr:spPr>
        <a:xfrm>
          <a:off x="20383500" y="14427744"/>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617" name="フローチャート: 判断 616">
          <a:extLst>
            <a:ext uri="{FF2B5EF4-FFF2-40B4-BE49-F238E27FC236}">
              <a16:creationId xmlns:a16="http://schemas.microsoft.com/office/drawing/2014/main" id="{165BCDFF-F098-4620-8F7F-F5E2208C4D1D}"/>
            </a:ext>
          </a:extLst>
        </xdr:cNvPr>
        <xdr:cNvSpPr/>
      </xdr:nvSpPr>
      <xdr:spPr>
        <a:xfrm>
          <a:off x="19496405" y="1448924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618" name="フローチャート: 判断 617">
          <a:extLst>
            <a:ext uri="{FF2B5EF4-FFF2-40B4-BE49-F238E27FC236}">
              <a16:creationId xmlns:a16="http://schemas.microsoft.com/office/drawing/2014/main" id="{DF8504AD-946A-4288-B3B7-F6D64CAD6DC3}"/>
            </a:ext>
          </a:extLst>
        </xdr:cNvPr>
        <xdr:cNvSpPr/>
      </xdr:nvSpPr>
      <xdr:spPr>
        <a:xfrm>
          <a:off x="18603595" y="1450938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75BA9771-57E2-486F-9086-89DF31D6BDE9}"/>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2654E611-51B5-48E2-800A-028A06983C36}"/>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19D80F6-EA62-4CD7-9A7D-1CF62CEFEA64}"/>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9E648722-49E3-4D8F-8959-EFB9A6E3C4D3}"/>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8EADDBF5-DB24-4023-B098-7BC63DDB1150}"/>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60779</xdr:rowOff>
    </xdr:from>
    <xdr:to>
      <xdr:col>116</xdr:col>
      <xdr:colOff>114300</xdr:colOff>
      <xdr:row>83</xdr:row>
      <xdr:rowOff>162379</xdr:rowOff>
    </xdr:to>
    <xdr:sp macro="" textlink="">
      <xdr:nvSpPr>
        <xdr:cNvPr id="624" name="楕円 623">
          <a:extLst>
            <a:ext uri="{FF2B5EF4-FFF2-40B4-BE49-F238E27FC236}">
              <a16:creationId xmlns:a16="http://schemas.microsoft.com/office/drawing/2014/main" id="{0D15E3F6-7124-4FE8-AD7F-A8871D9FF87E}"/>
            </a:ext>
          </a:extLst>
        </xdr:cNvPr>
        <xdr:cNvSpPr/>
      </xdr:nvSpPr>
      <xdr:spPr>
        <a:xfrm>
          <a:off x="22108795" y="14611169"/>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39206</xdr:rowOff>
    </xdr:from>
    <xdr:ext cx="469744" cy="259045"/>
    <xdr:sp macro="" textlink="">
      <xdr:nvSpPr>
        <xdr:cNvPr id="625" name="【児童館】&#10;一人当たり面積該当値テキスト">
          <a:extLst>
            <a:ext uri="{FF2B5EF4-FFF2-40B4-BE49-F238E27FC236}">
              <a16:creationId xmlns:a16="http://schemas.microsoft.com/office/drawing/2014/main" id="{7913B8A7-6CC6-412A-92B9-57AD677FDF45}"/>
            </a:ext>
          </a:extLst>
        </xdr:cNvPr>
        <xdr:cNvSpPr txBox="1"/>
      </xdr:nvSpPr>
      <xdr:spPr>
        <a:xfrm>
          <a:off x="22201505"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158750</xdr:rowOff>
    </xdr:from>
    <xdr:to>
      <xdr:col>102</xdr:col>
      <xdr:colOff>165100</xdr:colOff>
      <xdr:row>86</xdr:row>
      <xdr:rowOff>88900</xdr:rowOff>
    </xdr:to>
    <xdr:sp macro="" textlink="">
      <xdr:nvSpPr>
        <xdr:cNvPr id="626" name="楕円 625">
          <a:extLst>
            <a:ext uri="{FF2B5EF4-FFF2-40B4-BE49-F238E27FC236}">
              <a16:creationId xmlns:a16="http://schemas.microsoft.com/office/drawing/2014/main" id="{E5AD33B4-F89C-45DC-A7CC-4BAFB2C920BC}"/>
            </a:ext>
          </a:extLst>
        </xdr:cNvPr>
        <xdr:cNvSpPr/>
      </xdr:nvSpPr>
      <xdr:spPr>
        <a:xfrm>
          <a:off x="19496405" y="1505394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158750</xdr:rowOff>
    </xdr:from>
    <xdr:to>
      <xdr:col>98</xdr:col>
      <xdr:colOff>38100</xdr:colOff>
      <xdr:row>86</xdr:row>
      <xdr:rowOff>88900</xdr:rowOff>
    </xdr:to>
    <xdr:sp macro="" textlink="">
      <xdr:nvSpPr>
        <xdr:cNvPr id="627" name="楕円 626">
          <a:extLst>
            <a:ext uri="{FF2B5EF4-FFF2-40B4-BE49-F238E27FC236}">
              <a16:creationId xmlns:a16="http://schemas.microsoft.com/office/drawing/2014/main" id="{D9E1972B-8AAE-46F5-9414-D7DCC6006FD4}"/>
            </a:ext>
          </a:extLst>
        </xdr:cNvPr>
        <xdr:cNvSpPr/>
      </xdr:nvSpPr>
      <xdr:spPr>
        <a:xfrm>
          <a:off x="18603595" y="1505394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628" name="直線コネクタ 627">
          <a:extLst>
            <a:ext uri="{FF2B5EF4-FFF2-40B4-BE49-F238E27FC236}">
              <a16:creationId xmlns:a16="http://schemas.microsoft.com/office/drawing/2014/main" id="{58BA6F89-5AB1-4086-8B12-54325E763938}"/>
            </a:ext>
          </a:extLst>
        </xdr:cNvPr>
        <xdr:cNvCxnSpPr/>
      </xdr:nvCxnSpPr>
      <xdr:spPr>
        <a:xfrm>
          <a:off x="18658205" y="1511046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629" name="n_1aveValue【児童館】&#10;一人当たり面積">
          <a:extLst>
            <a:ext uri="{FF2B5EF4-FFF2-40B4-BE49-F238E27FC236}">
              <a16:creationId xmlns:a16="http://schemas.microsoft.com/office/drawing/2014/main" id="{F1BDACBD-614F-440D-85E8-0B421F3A7448}"/>
            </a:ext>
          </a:extLst>
        </xdr:cNvPr>
        <xdr:cNvSpPr txBox="1"/>
      </xdr:nvSpPr>
      <xdr:spPr>
        <a:xfrm>
          <a:off x="21073822"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630" name="n_2aveValue【児童館】&#10;一人当たり面積">
          <a:extLst>
            <a:ext uri="{FF2B5EF4-FFF2-40B4-BE49-F238E27FC236}">
              <a16:creationId xmlns:a16="http://schemas.microsoft.com/office/drawing/2014/main" id="{BD7064B1-BAA9-444B-AC7B-E7CD1CB49006}"/>
            </a:ext>
          </a:extLst>
        </xdr:cNvPr>
        <xdr:cNvSpPr txBox="1"/>
      </xdr:nvSpPr>
      <xdr:spPr>
        <a:xfrm>
          <a:off x="20197522"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631" name="n_3aveValue【児童館】&#10;一人当たり面積">
          <a:extLst>
            <a:ext uri="{FF2B5EF4-FFF2-40B4-BE49-F238E27FC236}">
              <a16:creationId xmlns:a16="http://schemas.microsoft.com/office/drawing/2014/main" id="{8BBD1029-F7A9-4961-800A-B9DC532B9AFC}"/>
            </a:ext>
          </a:extLst>
        </xdr:cNvPr>
        <xdr:cNvSpPr txBox="1"/>
      </xdr:nvSpPr>
      <xdr:spPr>
        <a:xfrm>
          <a:off x="19312332" y="1426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80934</xdr:rowOff>
    </xdr:from>
    <xdr:ext cx="469744" cy="259045"/>
    <xdr:sp macro="" textlink="">
      <xdr:nvSpPr>
        <xdr:cNvPr id="632" name="n_4aveValue【児童館】&#10;一人当たり面積">
          <a:extLst>
            <a:ext uri="{FF2B5EF4-FFF2-40B4-BE49-F238E27FC236}">
              <a16:creationId xmlns:a16="http://schemas.microsoft.com/office/drawing/2014/main" id="{AA823E47-EE7A-4624-AD70-9422160E5C8F}"/>
            </a:ext>
          </a:extLst>
        </xdr:cNvPr>
        <xdr:cNvSpPr txBox="1"/>
      </xdr:nvSpPr>
      <xdr:spPr>
        <a:xfrm>
          <a:off x="18425237" y="142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633" name="n_3mainValue【児童館】&#10;一人当たり面積">
          <a:extLst>
            <a:ext uri="{FF2B5EF4-FFF2-40B4-BE49-F238E27FC236}">
              <a16:creationId xmlns:a16="http://schemas.microsoft.com/office/drawing/2014/main" id="{31577FC7-C356-48F1-929C-F55BE3B0D306}"/>
            </a:ext>
          </a:extLst>
        </xdr:cNvPr>
        <xdr:cNvSpPr txBox="1"/>
      </xdr:nvSpPr>
      <xdr:spPr>
        <a:xfrm>
          <a:off x="19312332" y="1515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634" name="n_4mainValue【児童館】&#10;一人当たり面積">
          <a:extLst>
            <a:ext uri="{FF2B5EF4-FFF2-40B4-BE49-F238E27FC236}">
              <a16:creationId xmlns:a16="http://schemas.microsoft.com/office/drawing/2014/main" id="{6872EF5E-142F-47FE-B306-30662D01293B}"/>
            </a:ext>
          </a:extLst>
        </xdr:cNvPr>
        <xdr:cNvSpPr txBox="1"/>
      </xdr:nvSpPr>
      <xdr:spPr>
        <a:xfrm>
          <a:off x="18425237" y="1515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EA8B4064-3F46-44C6-B684-3E4080D94B04}"/>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B7133491-8554-41E1-8F9B-48AEACFE02B7}"/>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AEF2CA37-A4E0-4B63-8405-C1340B916888}"/>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96E4C6AC-D045-49CF-B3DC-2A927276E025}"/>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F0CE6C2F-3193-4749-B109-E29CDAB89C74}"/>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ED998D63-F0E3-4FAE-A1D3-B929A1829ECE}"/>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3538CFDF-869B-4CEB-B5C9-BF462455B1E8}"/>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BEC2318E-0480-4728-9824-88B20B7FFED5}"/>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D412E671-39DD-4ED7-AE0B-9A351BA6A284}"/>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4C40DDDB-EBB3-42EC-9329-20B6D4299C05}"/>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DF2737D4-E789-4816-A186-47B02D233F22}"/>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242A8A7C-8F31-4512-AECC-765BC84BB196}"/>
            </a:ext>
          </a:extLst>
        </xdr:cNvPr>
        <xdr:cNvCxnSpPr/>
      </xdr:nvCxnSpPr>
      <xdr:spPr>
        <a:xfrm>
          <a:off x="12447905"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7B401818-81D0-4DE4-A942-BA73BAFDFB3E}"/>
            </a:ext>
          </a:extLst>
        </xdr:cNvPr>
        <xdr:cNvSpPr txBox="1"/>
      </xdr:nvSpPr>
      <xdr:spPr>
        <a:xfrm>
          <a:off x="11982631"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43028E2C-D419-458D-84D0-0DA64687A06E}"/>
            </a:ext>
          </a:extLst>
        </xdr:cNvPr>
        <xdr:cNvCxnSpPr/>
      </xdr:nvCxnSpPr>
      <xdr:spPr>
        <a:xfrm>
          <a:off x="12447905"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FB3590BA-05DB-4A50-823B-211E7CE9CFDE}"/>
            </a:ext>
          </a:extLst>
        </xdr:cNvPr>
        <xdr:cNvSpPr txBox="1"/>
      </xdr:nvSpPr>
      <xdr:spPr>
        <a:xfrm>
          <a:off x="12042941" y="18547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CD8A0F55-0AA5-4C31-98B5-4EF0A73C25D6}"/>
            </a:ext>
          </a:extLst>
        </xdr:cNvPr>
        <xdr:cNvCxnSpPr/>
      </xdr:nvCxnSpPr>
      <xdr:spPr>
        <a:xfrm>
          <a:off x="12447905"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7843E10C-FAA5-44CD-8DB4-25CC756421AE}"/>
            </a:ext>
          </a:extLst>
        </xdr:cNvPr>
        <xdr:cNvSpPr txBox="1"/>
      </xdr:nvSpPr>
      <xdr:spPr>
        <a:xfrm>
          <a:off x="12042941" y="18159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9C1F0929-3558-472E-960D-D084750D23D8}"/>
            </a:ext>
          </a:extLst>
        </xdr:cNvPr>
        <xdr:cNvCxnSpPr/>
      </xdr:nvCxnSpPr>
      <xdr:spPr>
        <a:xfrm>
          <a:off x="12447905"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791A5AB4-6701-466D-8E57-FCCF4320B7D0}"/>
            </a:ext>
          </a:extLst>
        </xdr:cNvPr>
        <xdr:cNvSpPr txBox="1"/>
      </xdr:nvSpPr>
      <xdr:spPr>
        <a:xfrm>
          <a:off x="12042941" y="17770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009B2888-4D9F-4D9D-AC77-2F1CCBEC7BBE}"/>
            </a:ext>
          </a:extLst>
        </xdr:cNvPr>
        <xdr:cNvCxnSpPr/>
      </xdr:nvCxnSpPr>
      <xdr:spPr>
        <a:xfrm>
          <a:off x="1244790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a:extLst>
            <a:ext uri="{FF2B5EF4-FFF2-40B4-BE49-F238E27FC236}">
              <a16:creationId xmlns:a16="http://schemas.microsoft.com/office/drawing/2014/main" id="{5105C7AC-0304-4942-9F21-44A9CDBC4DA5}"/>
            </a:ext>
          </a:extLst>
        </xdr:cNvPr>
        <xdr:cNvSpPr txBox="1"/>
      </xdr:nvSpPr>
      <xdr:spPr>
        <a:xfrm>
          <a:off x="1204294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8A84B7C5-6DC1-4819-9783-61C60139E666}"/>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a:extLst>
            <a:ext uri="{FF2B5EF4-FFF2-40B4-BE49-F238E27FC236}">
              <a16:creationId xmlns:a16="http://schemas.microsoft.com/office/drawing/2014/main" id="{2066DC67-4940-4C27-8A5A-8D7A872D8F4E}"/>
            </a:ext>
          </a:extLst>
        </xdr:cNvPr>
        <xdr:cNvSpPr txBox="1"/>
      </xdr:nvSpPr>
      <xdr:spPr>
        <a:xfrm>
          <a:off x="12108966" y="169856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466FEE4F-A256-4297-8660-7021A1C3843A}"/>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659" name="直線コネクタ 658">
          <a:extLst>
            <a:ext uri="{FF2B5EF4-FFF2-40B4-BE49-F238E27FC236}">
              <a16:creationId xmlns:a16="http://schemas.microsoft.com/office/drawing/2014/main" id="{02F48E6C-0B9E-40CC-9FA9-1737293D8F58}"/>
            </a:ext>
          </a:extLst>
        </xdr:cNvPr>
        <xdr:cNvCxnSpPr/>
      </xdr:nvCxnSpPr>
      <xdr:spPr>
        <a:xfrm flipV="1">
          <a:off x="16316959" y="1770506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a:extLst>
            <a:ext uri="{FF2B5EF4-FFF2-40B4-BE49-F238E27FC236}">
              <a16:creationId xmlns:a16="http://schemas.microsoft.com/office/drawing/2014/main" id="{E9324124-5643-4EAA-BFD9-A016CCC3A919}"/>
            </a:ext>
          </a:extLst>
        </xdr:cNvPr>
        <xdr:cNvSpPr txBox="1"/>
      </xdr:nvSpPr>
      <xdr:spPr>
        <a:xfrm>
          <a:off x="16355695" y="190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a:extLst>
            <a:ext uri="{FF2B5EF4-FFF2-40B4-BE49-F238E27FC236}">
              <a16:creationId xmlns:a16="http://schemas.microsoft.com/office/drawing/2014/main" id="{27F53932-50B1-4526-9DEB-7EB3526E74F9}"/>
            </a:ext>
          </a:extLst>
        </xdr:cNvPr>
        <xdr:cNvCxnSpPr/>
      </xdr:nvCxnSpPr>
      <xdr:spPr>
        <a:xfrm>
          <a:off x="16230600" y="190804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662" name="【公民館】&#10;有形固定資産減価償却率最大値テキスト">
          <a:extLst>
            <a:ext uri="{FF2B5EF4-FFF2-40B4-BE49-F238E27FC236}">
              <a16:creationId xmlns:a16="http://schemas.microsoft.com/office/drawing/2014/main" id="{B92B786A-986C-4D99-8E62-8064EE557C27}"/>
            </a:ext>
          </a:extLst>
        </xdr:cNvPr>
        <xdr:cNvSpPr txBox="1"/>
      </xdr:nvSpPr>
      <xdr:spPr>
        <a:xfrm>
          <a:off x="16355695" y="17472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663" name="直線コネクタ 662">
          <a:extLst>
            <a:ext uri="{FF2B5EF4-FFF2-40B4-BE49-F238E27FC236}">
              <a16:creationId xmlns:a16="http://schemas.microsoft.com/office/drawing/2014/main" id="{72333047-2334-45F3-81A3-B148B5A5B024}"/>
            </a:ext>
          </a:extLst>
        </xdr:cNvPr>
        <xdr:cNvCxnSpPr/>
      </xdr:nvCxnSpPr>
      <xdr:spPr>
        <a:xfrm>
          <a:off x="16230600" y="1770506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664" name="【公民館】&#10;有形固定資産減価償却率平均値テキスト">
          <a:extLst>
            <a:ext uri="{FF2B5EF4-FFF2-40B4-BE49-F238E27FC236}">
              <a16:creationId xmlns:a16="http://schemas.microsoft.com/office/drawing/2014/main" id="{9AB21B80-BED0-4EFB-8620-1B6D5CEDFAD2}"/>
            </a:ext>
          </a:extLst>
        </xdr:cNvPr>
        <xdr:cNvSpPr txBox="1"/>
      </xdr:nvSpPr>
      <xdr:spPr>
        <a:xfrm>
          <a:off x="16355695" y="18197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665" name="フローチャート: 判断 664">
          <a:extLst>
            <a:ext uri="{FF2B5EF4-FFF2-40B4-BE49-F238E27FC236}">
              <a16:creationId xmlns:a16="http://schemas.microsoft.com/office/drawing/2014/main" id="{96C2B51C-7EAF-41EE-8E68-02F24545CCAA}"/>
            </a:ext>
          </a:extLst>
        </xdr:cNvPr>
        <xdr:cNvSpPr/>
      </xdr:nvSpPr>
      <xdr:spPr>
        <a:xfrm>
          <a:off x="16268700" y="183457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66" name="フローチャート: 判断 665">
          <a:extLst>
            <a:ext uri="{FF2B5EF4-FFF2-40B4-BE49-F238E27FC236}">
              <a16:creationId xmlns:a16="http://schemas.microsoft.com/office/drawing/2014/main" id="{3970DADF-603B-44C6-831C-17FBED3D239F}"/>
            </a:ext>
          </a:extLst>
        </xdr:cNvPr>
        <xdr:cNvSpPr/>
      </xdr:nvSpPr>
      <xdr:spPr>
        <a:xfrm>
          <a:off x="15430500" y="1833245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67" name="フローチャート: 判断 666">
          <a:extLst>
            <a:ext uri="{FF2B5EF4-FFF2-40B4-BE49-F238E27FC236}">
              <a16:creationId xmlns:a16="http://schemas.microsoft.com/office/drawing/2014/main" id="{4C547C32-BA5B-4CF3-9BF1-E780D0CB2299}"/>
            </a:ext>
          </a:extLst>
        </xdr:cNvPr>
        <xdr:cNvSpPr/>
      </xdr:nvSpPr>
      <xdr:spPr>
        <a:xfrm>
          <a:off x="14543405" y="1829244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68" name="フローチャート: 判断 667">
          <a:extLst>
            <a:ext uri="{FF2B5EF4-FFF2-40B4-BE49-F238E27FC236}">
              <a16:creationId xmlns:a16="http://schemas.microsoft.com/office/drawing/2014/main" id="{CDBC4913-95F3-4237-A758-6FC8F46161C3}"/>
            </a:ext>
          </a:extLst>
        </xdr:cNvPr>
        <xdr:cNvSpPr/>
      </xdr:nvSpPr>
      <xdr:spPr>
        <a:xfrm>
          <a:off x="13650595" y="1826196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69" name="フローチャート: 判断 668">
          <a:extLst>
            <a:ext uri="{FF2B5EF4-FFF2-40B4-BE49-F238E27FC236}">
              <a16:creationId xmlns:a16="http://schemas.microsoft.com/office/drawing/2014/main" id="{8C66A830-38B6-4F6D-A00D-4A2206A8EF68}"/>
            </a:ext>
          </a:extLst>
        </xdr:cNvPr>
        <xdr:cNvSpPr/>
      </xdr:nvSpPr>
      <xdr:spPr>
        <a:xfrm>
          <a:off x="12763500" y="182467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C81995E-1BF2-4F1A-A0C5-14993EFA9A77}"/>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42783C7B-21B8-478B-9E9E-BBFD45E0B399}"/>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A0AE21BE-BDEF-4721-BF78-44272F3F0051}"/>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1B547618-A3EB-4884-9376-3D48E5B8684B}"/>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1591E9A-679D-4F19-A788-696C96DC818E}"/>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93980</xdr:rowOff>
    </xdr:from>
    <xdr:to>
      <xdr:col>85</xdr:col>
      <xdr:colOff>177800</xdr:colOff>
      <xdr:row>109</xdr:row>
      <xdr:rowOff>24130</xdr:rowOff>
    </xdr:to>
    <xdr:sp macro="" textlink="">
      <xdr:nvSpPr>
        <xdr:cNvPr id="675" name="楕円 674">
          <a:extLst>
            <a:ext uri="{FF2B5EF4-FFF2-40B4-BE49-F238E27FC236}">
              <a16:creationId xmlns:a16="http://schemas.microsoft.com/office/drawing/2014/main" id="{A26A48B1-6140-420B-931A-B67AA58D54FC}"/>
            </a:ext>
          </a:extLst>
        </xdr:cNvPr>
        <xdr:cNvSpPr/>
      </xdr:nvSpPr>
      <xdr:spPr>
        <a:xfrm>
          <a:off x="16268700" y="1902587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8907</xdr:rowOff>
    </xdr:from>
    <xdr:ext cx="405111" cy="259045"/>
    <xdr:sp macro="" textlink="">
      <xdr:nvSpPr>
        <xdr:cNvPr id="676" name="【公民館】&#10;有形固定資産減価償却率該当値テキスト">
          <a:extLst>
            <a:ext uri="{FF2B5EF4-FFF2-40B4-BE49-F238E27FC236}">
              <a16:creationId xmlns:a16="http://schemas.microsoft.com/office/drawing/2014/main" id="{00B80865-2EC8-4B47-B9A0-1B7AED6E2524}"/>
            </a:ext>
          </a:extLst>
        </xdr:cNvPr>
        <xdr:cNvSpPr txBox="1"/>
      </xdr:nvSpPr>
      <xdr:spPr>
        <a:xfrm>
          <a:off x="16355695" y="1893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78739</xdr:rowOff>
    </xdr:from>
    <xdr:to>
      <xdr:col>81</xdr:col>
      <xdr:colOff>101600</xdr:colOff>
      <xdr:row>109</xdr:row>
      <xdr:rowOff>8889</xdr:rowOff>
    </xdr:to>
    <xdr:sp macro="" textlink="">
      <xdr:nvSpPr>
        <xdr:cNvPr id="677" name="楕円 676">
          <a:extLst>
            <a:ext uri="{FF2B5EF4-FFF2-40B4-BE49-F238E27FC236}">
              <a16:creationId xmlns:a16="http://schemas.microsoft.com/office/drawing/2014/main" id="{C51E9F03-7DD0-4B69-A896-95B73F4BF7BF}"/>
            </a:ext>
          </a:extLst>
        </xdr:cNvPr>
        <xdr:cNvSpPr/>
      </xdr:nvSpPr>
      <xdr:spPr>
        <a:xfrm>
          <a:off x="15430500" y="1900681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129539</xdr:rowOff>
    </xdr:from>
    <xdr:to>
      <xdr:col>85</xdr:col>
      <xdr:colOff>127000</xdr:colOff>
      <xdr:row>108</xdr:row>
      <xdr:rowOff>144780</xdr:rowOff>
    </xdr:to>
    <xdr:cxnSp macro="">
      <xdr:nvCxnSpPr>
        <xdr:cNvPr id="678" name="直線コネクタ 677">
          <a:extLst>
            <a:ext uri="{FF2B5EF4-FFF2-40B4-BE49-F238E27FC236}">
              <a16:creationId xmlns:a16="http://schemas.microsoft.com/office/drawing/2014/main" id="{11D4EA19-3DEA-41D4-83D6-A4704CAA3086}"/>
            </a:ext>
          </a:extLst>
        </xdr:cNvPr>
        <xdr:cNvCxnSpPr/>
      </xdr:nvCxnSpPr>
      <xdr:spPr>
        <a:xfrm>
          <a:off x="15479395" y="1906142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166370</xdr:rowOff>
    </xdr:from>
    <xdr:to>
      <xdr:col>72</xdr:col>
      <xdr:colOff>38100</xdr:colOff>
      <xdr:row>108</xdr:row>
      <xdr:rowOff>96520</xdr:rowOff>
    </xdr:to>
    <xdr:sp macro="" textlink="">
      <xdr:nvSpPr>
        <xdr:cNvPr id="679" name="楕円 678">
          <a:extLst>
            <a:ext uri="{FF2B5EF4-FFF2-40B4-BE49-F238E27FC236}">
              <a16:creationId xmlns:a16="http://schemas.microsoft.com/office/drawing/2014/main" id="{CA6CD809-6B3C-408B-B0E9-1451978B6132}"/>
            </a:ext>
          </a:extLst>
        </xdr:cNvPr>
        <xdr:cNvSpPr/>
      </xdr:nvSpPr>
      <xdr:spPr>
        <a:xfrm>
          <a:off x="13650595" y="1891728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118745</xdr:rowOff>
    </xdr:from>
    <xdr:to>
      <xdr:col>67</xdr:col>
      <xdr:colOff>101600</xdr:colOff>
      <xdr:row>108</xdr:row>
      <xdr:rowOff>48895</xdr:rowOff>
    </xdr:to>
    <xdr:sp macro="" textlink="">
      <xdr:nvSpPr>
        <xdr:cNvPr id="680" name="楕円 679">
          <a:extLst>
            <a:ext uri="{FF2B5EF4-FFF2-40B4-BE49-F238E27FC236}">
              <a16:creationId xmlns:a16="http://schemas.microsoft.com/office/drawing/2014/main" id="{CD3F371B-6B06-467C-8640-8C0A6F438A52}"/>
            </a:ext>
          </a:extLst>
        </xdr:cNvPr>
        <xdr:cNvSpPr/>
      </xdr:nvSpPr>
      <xdr:spPr>
        <a:xfrm>
          <a:off x="12763500" y="1887156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169545</xdr:rowOff>
    </xdr:from>
    <xdr:to>
      <xdr:col>71</xdr:col>
      <xdr:colOff>177800</xdr:colOff>
      <xdr:row>108</xdr:row>
      <xdr:rowOff>45720</xdr:rowOff>
    </xdr:to>
    <xdr:cxnSp macro="">
      <xdr:nvCxnSpPr>
        <xdr:cNvPr id="681" name="直線コネクタ 680">
          <a:extLst>
            <a:ext uri="{FF2B5EF4-FFF2-40B4-BE49-F238E27FC236}">
              <a16:creationId xmlns:a16="http://schemas.microsoft.com/office/drawing/2014/main" id="{D71483F3-2CBC-4E9F-84F5-32F57AE3AFC6}"/>
            </a:ext>
          </a:extLst>
        </xdr:cNvPr>
        <xdr:cNvCxnSpPr/>
      </xdr:nvCxnSpPr>
      <xdr:spPr>
        <a:xfrm>
          <a:off x="12812395" y="18926175"/>
          <a:ext cx="89281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682" name="n_1aveValue【公民館】&#10;有形固定資産減価償却率">
          <a:extLst>
            <a:ext uri="{FF2B5EF4-FFF2-40B4-BE49-F238E27FC236}">
              <a16:creationId xmlns:a16="http://schemas.microsoft.com/office/drawing/2014/main" id="{43C17B40-9F42-4344-884C-93C75B1C3C56}"/>
            </a:ext>
          </a:extLst>
        </xdr:cNvPr>
        <xdr:cNvSpPr txBox="1"/>
      </xdr:nvSpPr>
      <xdr:spPr>
        <a:xfrm>
          <a:off x="15267949" y="181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683" name="n_2aveValue【公民館】&#10;有形固定資産減価償却率">
          <a:extLst>
            <a:ext uri="{FF2B5EF4-FFF2-40B4-BE49-F238E27FC236}">
              <a16:creationId xmlns:a16="http://schemas.microsoft.com/office/drawing/2014/main" id="{6D246882-A28D-4D63-BBA8-2280C414F1F2}"/>
            </a:ext>
          </a:extLst>
        </xdr:cNvPr>
        <xdr:cNvSpPr txBox="1"/>
      </xdr:nvSpPr>
      <xdr:spPr>
        <a:xfrm>
          <a:off x="14391649" y="1806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84" name="n_3aveValue【公民館】&#10;有形固定資産減価償却率">
          <a:extLst>
            <a:ext uri="{FF2B5EF4-FFF2-40B4-BE49-F238E27FC236}">
              <a16:creationId xmlns:a16="http://schemas.microsoft.com/office/drawing/2014/main" id="{5697C13F-F411-430E-A9B4-C8C59979BBF6}"/>
            </a:ext>
          </a:extLst>
        </xdr:cNvPr>
        <xdr:cNvSpPr txBox="1"/>
      </xdr:nvSpPr>
      <xdr:spPr>
        <a:xfrm>
          <a:off x="13498839" y="1802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685" name="n_4aveValue【公民館】&#10;有形固定資産減価償却率">
          <a:extLst>
            <a:ext uri="{FF2B5EF4-FFF2-40B4-BE49-F238E27FC236}">
              <a16:creationId xmlns:a16="http://schemas.microsoft.com/office/drawing/2014/main" id="{D04A4130-A2EA-46F0-B88F-C7A48FE1512F}"/>
            </a:ext>
          </a:extLst>
        </xdr:cNvPr>
        <xdr:cNvSpPr txBox="1"/>
      </xdr:nvSpPr>
      <xdr:spPr>
        <a:xfrm>
          <a:off x="12611744" y="1801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16</xdr:rowOff>
    </xdr:from>
    <xdr:ext cx="405111" cy="259045"/>
    <xdr:sp macro="" textlink="">
      <xdr:nvSpPr>
        <xdr:cNvPr id="686" name="n_1mainValue【公民館】&#10;有形固定資産減価償却率">
          <a:extLst>
            <a:ext uri="{FF2B5EF4-FFF2-40B4-BE49-F238E27FC236}">
              <a16:creationId xmlns:a16="http://schemas.microsoft.com/office/drawing/2014/main" id="{04E2EE34-1C06-448F-8236-180264F6F293}"/>
            </a:ext>
          </a:extLst>
        </xdr:cNvPr>
        <xdr:cNvSpPr txBox="1"/>
      </xdr:nvSpPr>
      <xdr:spPr>
        <a:xfrm>
          <a:off x="15267949" y="191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87647</xdr:rowOff>
    </xdr:from>
    <xdr:ext cx="405111" cy="259045"/>
    <xdr:sp macro="" textlink="">
      <xdr:nvSpPr>
        <xdr:cNvPr id="687" name="n_3mainValue【公民館】&#10;有形固定資産減価償却率">
          <a:extLst>
            <a:ext uri="{FF2B5EF4-FFF2-40B4-BE49-F238E27FC236}">
              <a16:creationId xmlns:a16="http://schemas.microsoft.com/office/drawing/2014/main" id="{27EEFE05-5D86-4396-B93C-48D4058CEA26}"/>
            </a:ext>
          </a:extLst>
        </xdr:cNvPr>
        <xdr:cNvSpPr txBox="1"/>
      </xdr:nvSpPr>
      <xdr:spPr>
        <a:xfrm>
          <a:off x="13498839" y="190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40022</xdr:rowOff>
    </xdr:from>
    <xdr:ext cx="405111" cy="259045"/>
    <xdr:sp macro="" textlink="">
      <xdr:nvSpPr>
        <xdr:cNvPr id="688" name="n_4mainValue【公民館】&#10;有形固定資産減価償却率">
          <a:extLst>
            <a:ext uri="{FF2B5EF4-FFF2-40B4-BE49-F238E27FC236}">
              <a16:creationId xmlns:a16="http://schemas.microsoft.com/office/drawing/2014/main" id="{0EF647A9-D37C-4FDF-B4EE-441D056C259C}"/>
            </a:ext>
          </a:extLst>
        </xdr:cNvPr>
        <xdr:cNvSpPr txBox="1"/>
      </xdr:nvSpPr>
      <xdr:spPr>
        <a:xfrm>
          <a:off x="12611744" y="189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8CC4A921-B2B7-4AD7-8DF4-69E1703517DD}"/>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7B17A913-DAEB-4A1C-A5F2-B699BFAEE42F}"/>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613045DF-CBE5-491B-834E-D0B163EE0BFB}"/>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3E5D9787-A9D7-4C1D-B62A-85ED2E48D41E}"/>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450DAB08-A765-4A6A-A06C-467C52A61549}"/>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1D25014D-FC47-45B5-9D63-BCD7FA124495}"/>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2C442583-E835-497C-B5DB-DDCD8DBC5993}"/>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81B9C135-A8F7-4F58-9503-F4EFCD0A61AE}"/>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AE2DD2A3-B91B-42DA-AD09-14224E7C32BC}"/>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8EF2CCAE-96D0-4352-B821-939E4398FDB9}"/>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9" name="直線コネクタ 698">
          <a:extLst>
            <a:ext uri="{FF2B5EF4-FFF2-40B4-BE49-F238E27FC236}">
              <a16:creationId xmlns:a16="http://schemas.microsoft.com/office/drawing/2014/main" id="{81A7D3E3-AA6A-4A4A-9FD4-07804EB0B679}"/>
            </a:ext>
          </a:extLst>
        </xdr:cNvPr>
        <xdr:cNvCxnSpPr/>
      </xdr:nvCxnSpPr>
      <xdr:spPr>
        <a:xfrm>
          <a:off x="18288000" y="19004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0" name="テキスト ボックス 699">
          <a:extLst>
            <a:ext uri="{FF2B5EF4-FFF2-40B4-BE49-F238E27FC236}">
              <a16:creationId xmlns:a16="http://schemas.microsoft.com/office/drawing/2014/main" id="{6E5FDAE8-8AA6-40A3-8807-0D206BD7C1E8}"/>
            </a:ext>
          </a:extLst>
        </xdr:cNvPr>
        <xdr:cNvSpPr txBox="1"/>
      </xdr:nvSpPr>
      <xdr:spPr>
        <a:xfrm>
          <a:off x="17822726" y="1886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1" name="直線コネクタ 700">
          <a:extLst>
            <a:ext uri="{FF2B5EF4-FFF2-40B4-BE49-F238E27FC236}">
              <a16:creationId xmlns:a16="http://schemas.microsoft.com/office/drawing/2014/main" id="{4114A787-783D-430B-85D6-5993EF83F574}"/>
            </a:ext>
          </a:extLst>
        </xdr:cNvPr>
        <xdr:cNvCxnSpPr/>
      </xdr:nvCxnSpPr>
      <xdr:spPr>
        <a:xfrm>
          <a:off x="18288000" y="18539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2" name="テキスト ボックス 701">
          <a:extLst>
            <a:ext uri="{FF2B5EF4-FFF2-40B4-BE49-F238E27FC236}">
              <a16:creationId xmlns:a16="http://schemas.microsoft.com/office/drawing/2014/main" id="{96BBBAA1-71FF-4055-9DD4-23AE7D06D17C}"/>
            </a:ext>
          </a:extLst>
        </xdr:cNvPr>
        <xdr:cNvSpPr txBox="1"/>
      </xdr:nvSpPr>
      <xdr:spPr>
        <a:xfrm>
          <a:off x="17822726" y="18387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3" name="直線コネクタ 702">
          <a:extLst>
            <a:ext uri="{FF2B5EF4-FFF2-40B4-BE49-F238E27FC236}">
              <a16:creationId xmlns:a16="http://schemas.microsoft.com/office/drawing/2014/main" id="{A542D3F3-E7C5-450E-971D-D66018AB996E}"/>
            </a:ext>
          </a:extLst>
        </xdr:cNvPr>
        <xdr:cNvCxnSpPr/>
      </xdr:nvCxnSpPr>
      <xdr:spPr>
        <a:xfrm>
          <a:off x="18288000" y="18074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4" name="テキスト ボックス 703">
          <a:extLst>
            <a:ext uri="{FF2B5EF4-FFF2-40B4-BE49-F238E27FC236}">
              <a16:creationId xmlns:a16="http://schemas.microsoft.com/office/drawing/2014/main" id="{B4DE5991-6C55-4ADD-9471-000934C6B0C2}"/>
            </a:ext>
          </a:extLst>
        </xdr:cNvPr>
        <xdr:cNvSpPr txBox="1"/>
      </xdr:nvSpPr>
      <xdr:spPr>
        <a:xfrm>
          <a:off x="17822726" y="17922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5" name="直線コネクタ 704">
          <a:extLst>
            <a:ext uri="{FF2B5EF4-FFF2-40B4-BE49-F238E27FC236}">
              <a16:creationId xmlns:a16="http://schemas.microsoft.com/office/drawing/2014/main" id="{1005417A-C7CA-4A82-A02F-0F4A8F028340}"/>
            </a:ext>
          </a:extLst>
        </xdr:cNvPr>
        <xdr:cNvCxnSpPr/>
      </xdr:nvCxnSpPr>
      <xdr:spPr>
        <a:xfrm>
          <a:off x="18288000" y="1760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6" name="テキスト ボックス 705">
          <a:extLst>
            <a:ext uri="{FF2B5EF4-FFF2-40B4-BE49-F238E27FC236}">
              <a16:creationId xmlns:a16="http://schemas.microsoft.com/office/drawing/2014/main" id="{8D8F3312-36A1-488E-B4FA-989AB81CC00C}"/>
            </a:ext>
          </a:extLst>
        </xdr:cNvPr>
        <xdr:cNvSpPr txBox="1"/>
      </xdr:nvSpPr>
      <xdr:spPr>
        <a:xfrm>
          <a:off x="17822726" y="17458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1A3A96C1-9920-460D-B19E-602347162C5F}"/>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D832D095-8D2D-4186-933F-0568DF6B2C4E}"/>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a:extLst>
            <a:ext uri="{FF2B5EF4-FFF2-40B4-BE49-F238E27FC236}">
              <a16:creationId xmlns:a16="http://schemas.microsoft.com/office/drawing/2014/main" id="{015D2119-806A-4205-869C-10D0732063D4}"/>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710" name="直線コネクタ 709">
          <a:extLst>
            <a:ext uri="{FF2B5EF4-FFF2-40B4-BE49-F238E27FC236}">
              <a16:creationId xmlns:a16="http://schemas.microsoft.com/office/drawing/2014/main" id="{DE7B2386-6489-41A8-82DE-1975BA3A4F5A}"/>
            </a:ext>
          </a:extLst>
        </xdr:cNvPr>
        <xdr:cNvCxnSpPr/>
      </xdr:nvCxnSpPr>
      <xdr:spPr>
        <a:xfrm flipV="1">
          <a:off x="22162769" y="17758409"/>
          <a:ext cx="0" cy="119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1" name="【公民館】&#10;一人当たり面積最小値テキスト">
          <a:extLst>
            <a:ext uri="{FF2B5EF4-FFF2-40B4-BE49-F238E27FC236}">
              <a16:creationId xmlns:a16="http://schemas.microsoft.com/office/drawing/2014/main" id="{3B3F8622-EAF6-4D4C-81DC-EBFB4D234CE1}"/>
            </a:ext>
          </a:extLst>
        </xdr:cNvPr>
        <xdr:cNvSpPr txBox="1"/>
      </xdr:nvSpPr>
      <xdr:spPr>
        <a:xfrm>
          <a:off x="22201505" y="189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2" name="直線コネクタ 711">
          <a:extLst>
            <a:ext uri="{FF2B5EF4-FFF2-40B4-BE49-F238E27FC236}">
              <a16:creationId xmlns:a16="http://schemas.microsoft.com/office/drawing/2014/main" id="{D1CB30FB-A70C-43B6-A904-C7E3396373C0}"/>
            </a:ext>
          </a:extLst>
        </xdr:cNvPr>
        <xdr:cNvCxnSpPr/>
      </xdr:nvCxnSpPr>
      <xdr:spPr>
        <a:xfrm>
          <a:off x="22070695" y="1895589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3" name="【公民館】&#10;一人当たり面積最大値テキスト">
          <a:extLst>
            <a:ext uri="{FF2B5EF4-FFF2-40B4-BE49-F238E27FC236}">
              <a16:creationId xmlns:a16="http://schemas.microsoft.com/office/drawing/2014/main" id="{711FBAC9-64C8-4144-A871-BBF4B714822C}"/>
            </a:ext>
          </a:extLst>
        </xdr:cNvPr>
        <xdr:cNvSpPr txBox="1"/>
      </xdr:nvSpPr>
      <xdr:spPr>
        <a:xfrm>
          <a:off x="22201505" y="1752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4" name="直線コネクタ 713">
          <a:extLst>
            <a:ext uri="{FF2B5EF4-FFF2-40B4-BE49-F238E27FC236}">
              <a16:creationId xmlns:a16="http://schemas.microsoft.com/office/drawing/2014/main" id="{718E7DCB-6FB9-4BF1-9BC0-F79C5A0CA5B9}"/>
            </a:ext>
          </a:extLst>
        </xdr:cNvPr>
        <xdr:cNvCxnSpPr/>
      </xdr:nvCxnSpPr>
      <xdr:spPr>
        <a:xfrm>
          <a:off x="22070695" y="1775840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715" name="【公民館】&#10;一人当たり面積平均値テキスト">
          <a:extLst>
            <a:ext uri="{FF2B5EF4-FFF2-40B4-BE49-F238E27FC236}">
              <a16:creationId xmlns:a16="http://schemas.microsoft.com/office/drawing/2014/main" id="{0042B1B9-187F-415B-9E54-0410E908923C}"/>
            </a:ext>
          </a:extLst>
        </xdr:cNvPr>
        <xdr:cNvSpPr txBox="1"/>
      </xdr:nvSpPr>
      <xdr:spPr>
        <a:xfrm>
          <a:off x="22201505" y="1841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16" name="フローチャート: 判断 715">
          <a:extLst>
            <a:ext uri="{FF2B5EF4-FFF2-40B4-BE49-F238E27FC236}">
              <a16:creationId xmlns:a16="http://schemas.microsoft.com/office/drawing/2014/main" id="{13D1E5CB-0D64-45F3-AF33-08750CD3A0A8}"/>
            </a:ext>
          </a:extLst>
        </xdr:cNvPr>
        <xdr:cNvSpPr/>
      </xdr:nvSpPr>
      <xdr:spPr>
        <a:xfrm>
          <a:off x="22108795" y="1856295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17" name="フローチャート: 判断 716">
          <a:extLst>
            <a:ext uri="{FF2B5EF4-FFF2-40B4-BE49-F238E27FC236}">
              <a16:creationId xmlns:a16="http://schemas.microsoft.com/office/drawing/2014/main" id="{A69E2D75-7E18-4DB1-B50F-1574300F460B}"/>
            </a:ext>
          </a:extLst>
        </xdr:cNvPr>
        <xdr:cNvSpPr/>
      </xdr:nvSpPr>
      <xdr:spPr>
        <a:xfrm>
          <a:off x="21270595" y="185534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18" name="フローチャート: 判断 717">
          <a:extLst>
            <a:ext uri="{FF2B5EF4-FFF2-40B4-BE49-F238E27FC236}">
              <a16:creationId xmlns:a16="http://schemas.microsoft.com/office/drawing/2014/main" id="{3591D52F-3ACA-43F0-8D58-D520F481B9F5}"/>
            </a:ext>
          </a:extLst>
        </xdr:cNvPr>
        <xdr:cNvSpPr/>
      </xdr:nvSpPr>
      <xdr:spPr>
        <a:xfrm>
          <a:off x="20383500" y="185557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19" name="フローチャート: 判断 718">
          <a:extLst>
            <a:ext uri="{FF2B5EF4-FFF2-40B4-BE49-F238E27FC236}">
              <a16:creationId xmlns:a16="http://schemas.microsoft.com/office/drawing/2014/main" id="{9C131158-4645-4D7D-AF99-8F3028A3B2C8}"/>
            </a:ext>
          </a:extLst>
        </xdr:cNvPr>
        <xdr:cNvSpPr/>
      </xdr:nvSpPr>
      <xdr:spPr>
        <a:xfrm>
          <a:off x="19496405" y="185168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720" name="フローチャート: 判断 719">
          <a:extLst>
            <a:ext uri="{FF2B5EF4-FFF2-40B4-BE49-F238E27FC236}">
              <a16:creationId xmlns:a16="http://schemas.microsoft.com/office/drawing/2014/main" id="{0B6520FA-89E6-4BEF-AE9C-9E6AA9FA4AE5}"/>
            </a:ext>
          </a:extLst>
        </xdr:cNvPr>
        <xdr:cNvSpPr/>
      </xdr:nvSpPr>
      <xdr:spPr>
        <a:xfrm>
          <a:off x="18603595" y="18514568"/>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A68A1BB4-CEEA-4182-8A99-A37D8F6700A8}"/>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439FD2C8-D669-4CA7-99B5-5A7F66AF5D2A}"/>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FBCAAEF7-D746-4C19-BF0A-CF2145631748}"/>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E97C04F-0B36-460B-939D-4DDB3C01E44C}"/>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53704B7-44AA-45F5-8082-DAE42047F4DD}"/>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146558</xdr:rowOff>
    </xdr:from>
    <xdr:to>
      <xdr:col>116</xdr:col>
      <xdr:colOff>114300</xdr:colOff>
      <xdr:row>108</xdr:row>
      <xdr:rowOff>76708</xdr:rowOff>
    </xdr:to>
    <xdr:sp macro="" textlink="">
      <xdr:nvSpPr>
        <xdr:cNvPr id="726" name="楕円 725">
          <a:extLst>
            <a:ext uri="{FF2B5EF4-FFF2-40B4-BE49-F238E27FC236}">
              <a16:creationId xmlns:a16="http://schemas.microsoft.com/office/drawing/2014/main" id="{B6F873EF-F152-4863-837D-DFC372DBABB6}"/>
            </a:ext>
          </a:extLst>
        </xdr:cNvPr>
        <xdr:cNvSpPr/>
      </xdr:nvSpPr>
      <xdr:spPr>
        <a:xfrm>
          <a:off x="22108795" y="1890128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61485</xdr:rowOff>
    </xdr:from>
    <xdr:ext cx="469744" cy="259045"/>
    <xdr:sp macro="" textlink="">
      <xdr:nvSpPr>
        <xdr:cNvPr id="727" name="【公民館】&#10;一人当たり面積該当値テキスト">
          <a:extLst>
            <a:ext uri="{FF2B5EF4-FFF2-40B4-BE49-F238E27FC236}">
              <a16:creationId xmlns:a16="http://schemas.microsoft.com/office/drawing/2014/main" id="{9542467A-A17E-4B1A-AA39-A843E17A69A9}"/>
            </a:ext>
          </a:extLst>
        </xdr:cNvPr>
        <xdr:cNvSpPr txBox="1"/>
      </xdr:nvSpPr>
      <xdr:spPr>
        <a:xfrm>
          <a:off x="22201505" y="1881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146558</xdr:rowOff>
    </xdr:from>
    <xdr:to>
      <xdr:col>112</xdr:col>
      <xdr:colOff>38100</xdr:colOff>
      <xdr:row>108</xdr:row>
      <xdr:rowOff>76708</xdr:rowOff>
    </xdr:to>
    <xdr:sp macro="" textlink="">
      <xdr:nvSpPr>
        <xdr:cNvPr id="728" name="楕円 727">
          <a:extLst>
            <a:ext uri="{FF2B5EF4-FFF2-40B4-BE49-F238E27FC236}">
              <a16:creationId xmlns:a16="http://schemas.microsoft.com/office/drawing/2014/main" id="{D4C9C514-0EA6-408D-95AD-5435154ADD91}"/>
            </a:ext>
          </a:extLst>
        </xdr:cNvPr>
        <xdr:cNvSpPr/>
      </xdr:nvSpPr>
      <xdr:spPr>
        <a:xfrm>
          <a:off x="21270595" y="1890128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25908</xdr:rowOff>
    </xdr:from>
    <xdr:to>
      <xdr:col>116</xdr:col>
      <xdr:colOff>63500</xdr:colOff>
      <xdr:row>108</xdr:row>
      <xdr:rowOff>25908</xdr:rowOff>
    </xdr:to>
    <xdr:cxnSp macro="">
      <xdr:nvCxnSpPr>
        <xdr:cNvPr id="729" name="直線コネクタ 728">
          <a:extLst>
            <a:ext uri="{FF2B5EF4-FFF2-40B4-BE49-F238E27FC236}">
              <a16:creationId xmlns:a16="http://schemas.microsoft.com/office/drawing/2014/main" id="{22E3A752-9247-4F5D-A3BE-49A7AF1DA06D}"/>
            </a:ext>
          </a:extLst>
        </xdr:cNvPr>
        <xdr:cNvCxnSpPr/>
      </xdr:nvCxnSpPr>
      <xdr:spPr>
        <a:xfrm>
          <a:off x="21325205" y="1895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146558</xdr:rowOff>
    </xdr:from>
    <xdr:to>
      <xdr:col>102</xdr:col>
      <xdr:colOff>165100</xdr:colOff>
      <xdr:row>108</xdr:row>
      <xdr:rowOff>76708</xdr:rowOff>
    </xdr:to>
    <xdr:sp macro="" textlink="">
      <xdr:nvSpPr>
        <xdr:cNvPr id="730" name="楕円 729">
          <a:extLst>
            <a:ext uri="{FF2B5EF4-FFF2-40B4-BE49-F238E27FC236}">
              <a16:creationId xmlns:a16="http://schemas.microsoft.com/office/drawing/2014/main" id="{EBA60E65-E1E5-4313-8ED6-531F4924D7A1}"/>
            </a:ext>
          </a:extLst>
        </xdr:cNvPr>
        <xdr:cNvSpPr/>
      </xdr:nvSpPr>
      <xdr:spPr>
        <a:xfrm>
          <a:off x="19496405" y="1890128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146558</xdr:rowOff>
    </xdr:from>
    <xdr:to>
      <xdr:col>98</xdr:col>
      <xdr:colOff>38100</xdr:colOff>
      <xdr:row>108</xdr:row>
      <xdr:rowOff>76708</xdr:rowOff>
    </xdr:to>
    <xdr:sp macro="" textlink="">
      <xdr:nvSpPr>
        <xdr:cNvPr id="731" name="楕円 730">
          <a:extLst>
            <a:ext uri="{FF2B5EF4-FFF2-40B4-BE49-F238E27FC236}">
              <a16:creationId xmlns:a16="http://schemas.microsoft.com/office/drawing/2014/main" id="{9BEEFCB9-C655-4D0C-A2AC-39F42EBB4EEB}"/>
            </a:ext>
          </a:extLst>
        </xdr:cNvPr>
        <xdr:cNvSpPr/>
      </xdr:nvSpPr>
      <xdr:spPr>
        <a:xfrm>
          <a:off x="18603595" y="1890128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25908</xdr:rowOff>
    </xdr:from>
    <xdr:to>
      <xdr:col>102</xdr:col>
      <xdr:colOff>114300</xdr:colOff>
      <xdr:row>108</xdr:row>
      <xdr:rowOff>25908</xdr:rowOff>
    </xdr:to>
    <xdr:cxnSp macro="">
      <xdr:nvCxnSpPr>
        <xdr:cNvPr id="732" name="直線コネクタ 731">
          <a:extLst>
            <a:ext uri="{FF2B5EF4-FFF2-40B4-BE49-F238E27FC236}">
              <a16:creationId xmlns:a16="http://schemas.microsoft.com/office/drawing/2014/main" id="{7BCA3368-16A4-494A-8CED-D141B7155F64}"/>
            </a:ext>
          </a:extLst>
        </xdr:cNvPr>
        <xdr:cNvCxnSpPr/>
      </xdr:nvCxnSpPr>
      <xdr:spPr>
        <a:xfrm>
          <a:off x="18658205" y="18955893"/>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733" name="n_1aveValue【公民館】&#10;一人当たり面積">
          <a:extLst>
            <a:ext uri="{FF2B5EF4-FFF2-40B4-BE49-F238E27FC236}">
              <a16:creationId xmlns:a16="http://schemas.microsoft.com/office/drawing/2014/main" id="{D359B314-4F7C-41CC-AADC-1B519F4A567F}"/>
            </a:ext>
          </a:extLst>
        </xdr:cNvPr>
        <xdr:cNvSpPr txBox="1"/>
      </xdr:nvSpPr>
      <xdr:spPr>
        <a:xfrm>
          <a:off x="21073822" y="183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734" name="n_2aveValue【公民館】&#10;一人当たり面積">
          <a:extLst>
            <a:ext uri="{FF2B5EF4-FFF2-40B4-BE49-F238E27FC236}">
              <a16:creationId xmlns:a16="http://schemas.microsoft.com/office/drawing/2014/main" id="{934276D9-3CE5-4512-BB25-16423D18681F}"/>
            </a:ext>
          </a:extLst>
        </xdr:cNvPr>
        <xdr:cNvSpPr txBox="1"/>
      </xdr:nvSpPr>
      <xdr:spPr>
        <a:xfrm>
          <a:off x="20197522" y="183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35" name="n_3aveValue【公民館】&#10;一人当たり面積">
          <a:extLst>
            <a:ext uri="{FF2B5EF4-FFF2-40B4-BE49-F238E27FC236}">
              <a16:creationId xmlns:a16="http://schemas.microsoft.com/office/drawing/2014/main" id="{3F9950FE-31F1-4ED9-B404-E4D8A15D2CC7}"/>
            </a:ext>
          </a:extLst>
        </xdr:cNvPr>
        <xdr:cNvSpPr txBox="1"/>
      </xdr:nvSpPr>
      <xdr:spPr>
        <a:xfrm>
          <a:off x="19312332"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736" name="n_4aveValue【公民館】&#10;一人当たり面積">
          <a:extLst>
            <a:ext uri="{FF2B5EF4-FFF2-40B4-BE49-F238E27FC236}">
              <a16:creationId xmlns:a16="http://schemas.microsoft.com/office/drawing/2014/main" id="{3C42ECC1-81C1-41E8-A983-D624561B38FE}"/>
            </a:ext>
          </a:extLst>
        </xdr:cNvPr>
        <xdr:cNvSpPr txBox="1"/>
      </xdr:nvSpPr>
      <xdr:spPr>
        <a:xfrm>
          <a:off x="18425237" y="1828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67835</xdr:rowOff>
    </xdr:from>
    <xdr:ext cx="469744" cy="259045"/>
    <xdr:sp macro="" textlink="">
      <xdr:nvSpPr>
        <xdr:cNvPr id="737" name="n_1mainValue【公民館】&#10;一人当たり面積">
          <a:extLst>
            <a:ext uri="{FF2B5EF4-FFF2-40B4-BE49-F238E27FC236}">
              <a16:creationId xmlns:a16="http://schemas.microsoft.com/office/drawing/2014/main" id="{5E4723A7-7557-4403-BEE1-3D622A03BC50}"/>
            </a:ext>
          </a:extLst>
        </xdr:cNvPr>
        <xdr:cNvSpPr txBox="1"/>
      </xdr:nvSpPr>
      <xdr:spPr>
        <a:xfrm>
          <a:off x="21073822" y="1899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67835</xdr:rowOff>
    </xdr:from>
    <xdr:ext cx="469744" cy="259045"/>
    <xdr:sp macro="" textlink="">
      <xdr:nvSpPr>
        <xdr:cNvPr id="738" name="n_3mainValue【公民館】&#10;一人当たり面積">
          <a:extLst>
            <a:ext uri="{FF2B5EF4-FFF2-40B4-BE49-F238E27FC236}">
              <a16:creationId xmlns:a16="http://schemas.microsoft.com/office/drawing/2014/main" id="{FD06A8BF-91FE-49CB-839F-F8F681C2B595}"/>
            </a:ext>
          </a:extLst>
        </xdr:cNvPr>
        <xdr:cNvSpPr txBox="1"/>
      </xdr:nvSpPr>
      <xdr:spPr>
        <a:xfrm>
          <a:off x="19312332" y="1899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67835</xdr:rowOff>
    </xdr:from>
    <xdr:ext cx="469744" cy="259045"/>
    <xdr:sp macro="" textlink="">
      <xdr:nvSpPr>
        <xdr:cNvPr id="739" name="n_4mainValue【公民館】&#10;一人当たり面積">
          <a:extLst>
            <a:ext uri="{FF2B5EF4-FFF2-40B4-BE49-F238E27FC236}">
              <a16:creationId xmlns:a16="http://schemas.microsoft.com/office/drawing/2014/main" id="{EED76764-D2B4-4874-B106-4E9AA226613D}"/>
            </a:ext>
          </a:extLst>
        </xdr:cNvPr>
        <xdr:cNvSpPr txBox="1"/>
      </xdr:nvSpPr>
      <xdr:spPr>
        <a:xfrm>
          <a:off x="18425237" y="1899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a:extLst>
            <a:ext uri="{FF2B5EF4-FFF2-40B4-BE49-F238E27FC236}">
              <a16:creationId xmlns:a16="http://schemas.microsoft.com/office/drawing/2014/main" id="{1098A0BB-E32F-4629-8BEB-18E2EDA99809}"/>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a:extLst>
            <a:ext uri="{FF2B5EF4-FFF2-40B4-BE49-F238E27FC236}">
              <a16:creationId xmlns:a16="http://schemas.microsoft.com/office/drawing/2014/main" id="{3DDEF172-7FC1-4F99-ABC0-2433671B8197}"/>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a:extLst>
            <a:ext uri="{FF2B5EF4-FFF2-40B4-BE49-F238E27FC236}">
              <a16:creationId xmlns:a16="http://schemas.microsoft.com/office/drawing/2014/main" id="{142EFEB9-223A-402C-BFA4-81A2F4E1BCBA}"/>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施設の多くで有形固定資産減価償却率が全国平均及び県内平均を上回っている。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D8CC22-0360-4987-B6FA-AAC050A434E4}"/>
            </a:ext>
          </a:extLst>
        </xdr:cNvPr>
        <xdr:cNvSpPr/>
      </xdr:nvSpPr>
      <xdr:spPr>
        <a:xfrm>
          <a:off x="636905" y="125095"/>
          <a:ext cx="12698095" cy="6521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386BD8-5590-463C-9641-ECDEA4859508}"/>
            </a:ext>
          </a:extLst>
        </xdr:cNvPr>
        <xdr:cNvSpPr/>
      </xdr:nvSpPr>
      <xdr:spPr>
        <a:xfrm>
          <a:off x="19050000" y="198120"/>
          <a:ext cx="3962400"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1C452D-F912-4531-88F2-98B061A00268}"/>
            </a:ext>
          </a:extLst>
        </xdr:cNvPr>
        <xdr:cNvSpPr/>
      </xdr:nvSpPr>
      <xdr:spPr>
        <a:xfrm>
          <a:off x="19072860" y="217805"/>
          <a:ext cx="391223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2D0DDA5-B76F-4714-B711-653DD85A9208}"/>
            </a:ext>
          </a:extLst>
        </xdr:cNvPr>
        <xdr:cNvSpPr/>
      </xdr:nvSpPr>
      <xdr:spPr>
        <a:xfrm>
          <a:off x="19092545" y="247015"/>
          <a:ext cx="3866515" cy="4540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75EB20-DF37-491F-8128-170D9D3A9191}"/>
            </a:ext>
          </a:extLst>
        </xdr:cNvPr>
        <xdr:cNvSpPr/>
      </xdr:nvSpPr>
      <xdr:spPr>
        <a:xfrm>
          <a:off x="16257905" y="198120"/>
          <a:ext cx="2662555" cy="5683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535DA05-7ADA-4B09-8259-1529E165A6EC}"/>
            </a:ext>
          </a:extLst>
        </xdr:cNvPr>
        <xdr:cNvSpPr/>
      </xdr:nvSpPr>
      <xdr:spPr>
        <a:xfrm>
          <a:off x="16279495" y="217805"/>
          <a:ext cx="2618105" cy="5213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2E9BCE-831E-4480-9E61-4B34C44C16CC}"/>
            </a:ext>
          </a:extLst>
        </xdr:cNvPr>
        <xdr:cNvSpPr/>
      </xdr:nvSpPr>
      <xdr:spPr>
        <a:xfrm>
          <a:off x="16306800" y="247015"/>
          <a:ext cx="255714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30035F-A0DB-4476-8D44-483ACDC639B8}"/>
            </a:ext>
          </a:extLst>
        </xdr:cNvPr>
        <xdr:cNvSpPr/>
      </xdr:nvSpPr>
      <xdr:spPr>
        <a:xfrm>
          <a:off x="762000" y="909955"/>
          <a:ext cx="10096500" cy="18180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17E9D2-249F-4E79-A737-C78274134CC0}"/>
            </a:ext>
          </a:extLst>
        </xdr:cNvPr>
        <xdr:cNvSpPr/>
      </xdr:nvSpPr>
      <xdr:spPr>
        <a:xfrm>
          <a:off x="887095" y="941705"/>
          <a:ext cx="1398905"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D671A9-264C-4C65-BD2B-5630AB785C2B}"/>
            </a:ext>
          </a:extLst>
        </xdr:cNvPr>
        <xdr:cNvSpPr/>
      </xdr:nvSpPr>
      <xdr:spPr>
        <a:xfrm>
          <a:off x="2220595" y="941705"/>
          <a:ext cx="13335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0E23A43-E4D1-453D-9C70-E2B25C89DDDD}"/>
            </a:ext>
          </a:extLst>
        </xdr:cNvPr>
        <xdr:cNvSpPr/>
      </xdr:nvSpPr>
      <xdr:spPr>
        <a:xfrm>
          <a:off x="3554095" y="941705"/>
          <a:ext cx="1524000" cy="1752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16E2F4-866E-4D46-8F18-1D4C9C9800E5}"/>
            </a:ext>
          </a:extLst>
        </xdr:cNvPr>
        <xdr:cNvSpPr/>
      </xdr:nvSpPr>
      <xdr:spPr>
        <a:xfrm>
          <a:off x="5078095" y="956945"/>
          <a:ext cx="2035810"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008A6D-F3D8-4B1F-93A1-EAFC1FCA3E5F}"/>
            </a:ext>
          </a:extLst>
        </xdr:cNvPr>
        <xdr:cNvSpPr/>
      </xdr:nvSpPr>
      <xdr:spPr>
        <a:xfrm>
          <a:off x="7113905" y="956945"/>
          <a:ext cx="1268095" cy="958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BC5036-0373-4564-B655-40EA7959CC57}"/>
            </a:ext>
          </a:extLst>
        </xdr:cNvPr>
        <xdr:cNvSpPr/>
      </xdr:nvSpPr>
      <xdr:spPr>
        <a:xfrm>
          <a:off x="8447405" y="975360"/>
          <a:ext cx="631190" cy="9569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898AD9-AD30-470C-B1C7-C6768256F267}"/>
            </a:ext>
          </a:extLst>
        </xdr:cNvPr>
        <xdr:cNvSpPr/>
      </xdr:nvSpPr>
      <xdr:spPr>
        <a:xfrm>
          <a:off x="5078095" y="1752600"/>
          <a:ext cx="203581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2FB3B6-805C-41EE-9031-6E5A842D7536}"/>
            </a:ext>
          </a:extLst>
        </xdr:cNvPr>
        <xdr:cNvSpPr/>
      </xdr:nvSpPr>
      <xdr:spPr>
        <a:xfrm>
          <a:off x="7173595" y="1752600"/>
          <a:ext cx="3429000" cy="644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C9CF9B-43D2-4442-8D0B-4A145EB8DFAF}"/>
            </a:ext>
          </a:extLst>
        </xdr:cNvPr>
        <xdr:cNvSpPr/>
      </xdr:nvSpPr>
      <xdr:spPr>
        <a:xfrm>
          <a:off x="11076305" y="909955"/>
          <a:ext cx="1524000" cy="12966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7D1E817-0044-48DA-A06A-BBD527B1087C}"/>
            </a:ext>
          </a:extLst>
        </xdr:cNvPr>
        <xdr:cNvSpPr/>
      </xdr:nvSpPr>
      <xdr:spPr>
        <a:xfrm>
          <a:off x="11338560" y="97536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A7B0BD-FC5F-478E-B80A-06FACEC10213}"/>
            </a:ext>
          </a:extLst>
        </xdr:cNvPr>
        <xdr:cNvSpPr/>
      </xdr:nvSpPr>
      <xdr:spPr>
        <a:xfrm>
          <a:off x="11338560" y="1249680"/>
          <a:ext cx="13335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0490E4-7E50-465D-9335-DDE2EF91B976}"/>
            </a:ext>
          </a:extLst>
        </xdr:cNvPr>
        <xdr:cNvSpPr/>
      </xdr:nvSpPr>
      <xdr:spPr>
        <a:xfrm>
          <a:off x="11338560" y="1581785"/>
          <a:ext cx="1458595" cy="646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3C8834-66F4-4C0F-8123-457A7915A2FB}"/>
            </a:ext>
          </a:extLst>
        </xdr:cNvPr>
        <xdr:cNvCxnSpPr/>
      </xdr:nvCxnSpPr>
      <xdr:spPr>
        <a:xfrm flipH="1">
          <a:off x="11158855" y="1062355"/>
          <a:ext cx="2057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F4AB550-8F38-403D-A897-3220E59C10AD}"/>
            </a:ext>
          </a:extLst>
        </xdr:cNvPr>
        <xdr:cNvSpPr/>
      </xdr:nvSpPr>
      <xdr:spPr>
        <a:xfrm>
          <a:off x="11209020" y="101346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CBD259-6EE3-4558-A53D-1AEE16408E91}"/>
            </a:ext>
          </a:extLst>
        </xdr:cNvPr>
        <xdr:cNvSpPr/>
      </xdr:nvSpPr>
      <xdr:spPr>
        <a:xfrm>
          <a:off x="11209020" y="128778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6E1D9A-F713-479C-9D52-BABC2688CD48}"/>
            </a:ext>
          </a:extLst>
        </xdr:cNvPr>
        <xdr:cNvCxnSpPr/>
      </xdr:nvCxnSpPr>
      <xdr:spPr>
        <a:xfrm>
          <a:off x="11259185" y="155448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C9A960-3FDD-4205-8EAF-DDEA924A9708}"/>
            </a:ext>
          </a:extLst>
        </xdr:cNvPr>
        <xdr:cNvCxnSpPr/>
      </xdr:nvCxnSpPr>
      <xdr:spPr>
        <a:xfrm>
          <a:off x="11174095" y="155448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7AA759E-8B9E-4803-9308-71BEFF846308}"/>
            </a:ext>
          </a:extLst>
        </xdr:cNvPr>
        <xdr:cNvCxnSpPr/>
      </xdr:nvCxnSpPr>
      <xdr:spPr>
        <a:xfrm flipV="1">
          <a:off x="11259185" y="1798320"/>
          <a:ext cx="0" cy="1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59040F-213D-4762-B064-D1E06F88BE8A}"/>
            </a:ext>
          </a:extLst>
        </xdr:cNvPr>
        <xdr:cNvCxnSpPr/>
      </xdr:nvCxnSpPr>
      <xdr:spPr>
        <a:xfrm>
          <a:off x="11174095" y="1950720"/>
          <a:ext cx="17526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B7DE8E2-CA1C-46E1-92C5-E657DE21B5EF}"/>
            </a:ext>
          </a:extLst>
        </xdr:cNvPr>
        <xdr:cNvSpPr txBox="1"/>
      </xdr:nvSpPr>
      <xdr:spPr>
        <a:xfrm>
          <a:off x="696595" y="285305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ABB183F-67D3-4C85-82C5-1C5CA41CACF2}"/>
            </a:ext>
          </a:extLst>
        </xdr:cNvPr>
        <xdr:cNvSpPr txBox="1"/>
      </xdr:nvSpPr>
      <xdr:spPr>
        <a:xfrm>
          <a:off x="696595" y="318198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D8DAA9-A32D-426E-9F89-9C5E9A75BA6A}"/>
            </a:ext>
          </a:extLst>
        </xdr:cNvPr>
        <xdr:cNvSpPr txBox="1"/>
      </xdr:nvSpPr>
      <xdr:spPr>
        <a:xfrm>
          <a:off x="696595" y="3505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1D15F6-F6C4-42EB-82F3-BBFFC9D446E9}"/>
            </a:ext>
          </a:extLst>
        </xdr:cNvPr>
        <xdr:cNvSpPr txBox="1"/>
      </xdr:nvSpPr>
      <xdr:spPr>
        <a:xfrm>
          <a:off x="696595" y="382841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A34B32-2101-400A-AEB0-3B88C6FABA7D}"/>
            </a:ext>
          </a:extLst>
        </xdr:cNvPr>
        <xdr:cNvSpPr/>
      </xdr:nvSpPr>
      <xdr:spPr>
        <a:xfrm>
          <a:off x="762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9CE98C-B66F-4B75-9926-D325EDEB305B}"/>
            </a:ext>
          </a:extLst>
        </xdr:cNvPr>
        <xdr:cNvSpPr/>
      </xdr:nvSpPr>
      <xdr:spPr>
        <a:xfrm>
          <a:off x="887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4966CE-B639-4B73-8127-99FC8DB877E9}"/>
            </a:ext>
          </a:extLst>
        </xdr:cNvPr>
        <xdr:cNvSpPr/>
      </xdr:nvSpPr>
      <xdr:spPr>
        <a:xfrm>
          <a:off x="887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FAA755-51C5-4159-8314-D61085266FC8}"/>
            </a:ext>
          </a:extLst>
        </xdr:cNvPr>
        <xdr:cNvSpPr/>
      </xdr:nvSpPr>
      <xdr:spPr>
        <a:xfrm>
          <a:off x="1905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6CA9E6-A141-49C4-B000-565921A2B16D}"/>
            </a:ext>
          </a:extLst>
        </xdr:cNvPr>
        <xdr:cNvSpPr/>
      </xdr:nvSpPr>
      <xdr:spPr>
        <a:xfrm>
          <a:off x="1905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CAA02E-D089-43DA-A2AB-36A598197FBE}"/>
            </a:ext>
          </a:extLst>
        </xdr:cNvPr>
        <xdr:cNvSpPr/>
      </xdr:nvSpPr>
      <xdr:spPr>
        <a:xfrm>
          <a:off x="3048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4F97D7-390F-4FF9-9292-C4E4ACF7D869}"/>
            </a:ext>
          </a:extLst>
        </xdr:cNvPr>
        <xdr:cNvSpPr/>
      </xdr:nvSpPr>
      <xdr:spPr>
        <a:xfrm>
          <a:off x="3048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F6709A6-ABD0-4FEC-A79B-8ADC1D96B0EB}"/>
            </a:ext>
          </a:extLst>
        </xdr:cNvPr>
        <xdr:cNvSpPr/>
      </xdr:nvSpPr>
      <xdr:spPr>
        <a:xfrm>
          <a:off x="762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BCBF301-A23A-4F09-97E3-14A80982C674}"/>
            </a:ext>
          </a:extLst>
        </xdr:cNvPr>
        <xdr:cNvSpPr txBox="1"/>
      </xdr:nvSpPr>
      <xdr:spPr>
        <a:xfrm>
          <a:off x="723900"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AD80DA-1726-4225-9CC6-CC94B8789B01}"/>
            </a:ext>
          </a:extLst>
        </xdr:cNvPr>
        <xdr:cNvCxnSpPr/>
      </xdr:nvCxnSpPr>
      <xdr:spPr>
        <a:xfrm>
          <a:off x="762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ABD371-8708-4772-86AB-2B17047D0E62}"/>
            </a:ext>
          </a:extLst>
        </xdr:cNvPr>
        <xdr:cNvSpPr txBox="1"/>
      </xdr:nvSpPr>
      <xdr:spPr>
        <a:xfrm>
          <a:off x="296726"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7CF1533-2894-436A-A3EB-DB97052E8E9F}"/>
            </a:ext>
          </a:extLst>
        </xdr:cNvPr>
        <xdr:cNvCxnSpPr/>
      </xdr:nvCxnSpPr>
      <xdr:spPr>
        <a:xfrm>
          <a:off x="762000"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AF8EC66D-1A73-48A1-8B05-AB8AAD629E1C}"/>
            </a:ext>
          </a:extLst>
        </xdr:cNvPr>
        <xdr:cNvSpPr txBox="1"/>
      </xdr:nvSpPr>
      <xdr:spPr>
        <a:xfrm>
          <a:off x="362751" y="7254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4EE26EC-60B9-4A8F-868B-F4D683F58F9C}"/>
            </a:ext>
          </a:extLst>
        </xdr:cNvPr>
        <xdr:cNvCxnSpPr/>
      </xdr:nvCxnSpPr>
      <xdr:spPr>
        <a:xfrm>
          <a:off x="762000"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529034C-9BAE-4633-9940-3F297B1B2447}"/>
            </a:ext>
          </a:extLst>
        </xdr:cNvPr>
        <xdr:cNvSpPr txBox="1"/>
      </xdr:nvSpPr>
      <xdr:spPr>
        <a:xfrm>
          <a:off x="36275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322D006-8D1F-4F87-8AF4-C7EE3ED082D8}"/>
            </a:ext>
          </a:extLst>
        </xdr:cNvPr>
        <xdr:cNvCxnSpPr/>
      </xdr:nvCxnSpPr>
      <xdr:spPr>
        <a:xfrm>
          <a:off x="762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2F57A4C-834D-42A4-B9D4-A85DFFDBC532}"/>
            </a:ext>
          </a:extLst>
        </xdr:cNvPr>
        <xdr:cNvSpPr txBox="1"/>
      </xdr:nvSpPr>
      <xdr:spPr>
        <a:xfrm>
          <a:off x="36275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29738A2-79DF-4984-86A6-2FE618E256FC}"/>
            </a:ext>
          </a:extLst>
        </xdr:cNvPr>
        <xdr:cNvCxnSpPr/>
      </xdr:nvCxnSpPr>
      <xdr:spPr>
        <a:xfrm>
          <a:off x="762000"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8696D47-25B9-4816-A3F1-61370A75E238}"/>
            </a:ext>
          </a:extLst>
        </xdr:cNvPr>
        <xdr:cNvSpPr txBox="1"/>
      </xdr:nvSpPr>
      <xdr:spPr>
        <a:xfrm>
          <a:off x="36275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844B211-9383-4E38-A7FA-BA64DD5588A7}"/>
            </a:ext>
          </a:extLst>
        </xdr:cNvPr>
        <xdr:cNvCxnSpPr/>
      </xdr:nvCxnSpPr>
      <xdr:spPr>
        <a:xfrm>
          <a:off x="762000"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54E5A6C-6F85-415D-8553-146629145D81}"/>
            </a:ext>
          </a:extLst>
        </xdr:cNvPr>
        <xdr:cNvSpPr txBox="1"/>
      </xdr:nvSpPr>
      <xdr:spPr>
        <a:xfrm>
          <a:off x="423061" y="569279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C02779-E5A8-47F1-A9A4-78DD1ACFD0D0}"/>
            </a:ext>
          </a:extLst>
        </xdr:cNvPr>
        <xdr:cNvCxnSpPr/>
      </xdr:nvCxnSpPr>
      <xdr:spPr>
        <a:xfrm>
          <a:off x="762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4C3CB09-8133-47CA-AD57-8A13BB7BC594}"/>
            </a:ext>
          </a:extLst>
        </xdr:cNvPr>
        <xdr:cNvSpPr/>
      </xdr:nvSpPr>
      <xdr:spPr>
        <a:xfrm>
          <a:off x="762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AAF88CF5-0A32-4139-A436-551DA466C648}"/>
            </a:ext>
          </a:extLst>
        </xdr:cNvPr>
        <xdr:cNvCxnSpPr/>
      </xdr:nvCxnSpPr>
      <xdr:spPr>
        <a:xfrm flipV="1">
          <a:off x="4636770" y="6092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E1F1F187-1DE0-48AC-A08A-57AA49003EA5}"/>
            </a:ext>
          </a:extLst>
        </xdr:cNvPr>
        <xdr:cNvSpPr txBox="1"/>
      </xdr:nvSpPr>
      <xdr:spPr>
        <a:xfrm>
          <a:off x="4675505" y="746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487460AC-AF62-4099-8ABD-73EF1F65F51B}"/>
            </a:ext>
          </a:extLst>
        </xdr:cNvPr>
        <xdr:cNvCxnSpPr/>
      </xdr:nvCxnSpPr>
      <xdr:spPr>
        <a:xfrm>
          <a:off x="4544695" y="74599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CDD4ECB3-346B-4665-B128-BC75519A331B}"/>
            </a:ext>
          </a:extLst>
        </xdr:cNvPr>
        <xdr:cNvSpPr txBox="1"/>
      </xdr:nvSpPr>
      <xdr:spPr>
        <a:xfrm>
          <a:off x="4675505" y="585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836596A6-6E2D-4077-8CFE-F7DD535F25D8}"/>
            </a:ext>
          </a:extLst>
        </xdr:cNvPr>
        <xdr:cNvCxnSpPr/>
      </xdr:nvCxnSpPr>
      <xdr:spPr>
        <a:xfrm>
          <a:off x="4544695" y="609219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73042</xdr:rowOff>
    </xdr:from>
    <xdr:ext cx="405111" cy="259045"/>
    <xdr:sp macro="" textlink="">
      <xdr:nvSpPr>
        <xdr:cNvPr id="61" name="【図書館】&#10;有形固定資産減価償却率平均値テキスト">
          <a:extLst>
            <a:ext uri="{FF2B5EF4-FFF2-40B4-BE49-F238E27FC236}">
              <a16:creationId xmlns:a16="http://schemas.microsoft.com/office/drawing/2014/main" id="{DFA33047-1E24-4BB4-89DE-222D93D249DD}"/>
            </a:ext>
          </a:extLst>
        </xdr:cNvPr>
        <xdr:cNvSpPr txBox="1"/>
      </xdr:nvSpPr>
      <xdr:spPr>
        <a:xfrm>
          <a:off x="4675505" y="6732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5F36E14F-4222-4D7B-BE6F-61EA1BF64E88}"/>
            </a:ext>
          </a:extLst>
        </xdr:cNvPr>
        <xdr:cNvSpPr/>
      </xdr:nvSpPr>
      <xdr:spPr>
        <a:xfrm>
          <a:off x="4582795" y="688340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89E3EDD3-CC42-43F8-8672-21E2B12BF00A}"/>
            </a:ext>
          </a:extLst>
        </xdr:cNvPr>
        <xdr:cNvSpPr/>
      </xdr:nvSpPr>
      <xdr:spPr>
        <a:xfrm>
          <a:off x="3744595" y="684720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a:extLst>
            <a:ext uri="{FF2B5EF4-FFF2-40B4-BE49-F238E27FC236}">
              <a16:creationId xmlns:a16="http://schemas.microsoft.com/office/drawing/2014/main" id="{3736FCC3-A70D-4C99-89C1-4AFCDF9E77A8}"/>
            </a:ext>
          </a:extLst>
        </xdr:cNvPr>
        <xdr:cNvSpPr/>
      </xdr:nvSpPr>
      <xdr:spPr>
        <a:xfrm>
          <a:off x="2857500" y="68433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a:extLst>
            <a:ext uri="{FF2B5EF4-FFF2-40B4-BE49-F238E27FC236}">
              <a16:creationId xmlns:a16="http://schemas.microsoft.com/office/drawing/2014/main" id="{5FF082F7-E3A6-4DB7-A1E5-4EDC0ACB80D3}"/>
            </a:ext>
          </a:extLst>
        </xdr:cNvPr>
        <xdr:cNvSpPr/>
      </xdr:nvSpPr>
      <xdr:spPr>
        <a:xfrm>
          <a:off x="1970405" y="6784340"/>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a:extLst>
            <a:ext uri="{FF2B5EF4-FFF2-40B4-BE49-F238E27FC236}">
              <a16:creationId xmlns:a16="http://schemas.microsoft.com/office/drawing/2014/main" id="{C5CD3C1F-5347-4518-83A1-CB6DC8B877D3}"/>
            </a:ext>
          </a:extLst>
        </xdr:cNvPr>
        <xdr:cNvSpPr/>
      </xdr:nvSpPr>
      <xdr:spPr>
        <a:xfrm>
          <a:off x="1077595" y="67748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5187AFD-FCE7-4D72-8AD7-CBC1221BE5AA}"/>
            </a:ext>
          </a:extLst>
        </xdr:cNvPr>
        <xdr:cNvSpPr txBox="1"/>
      </xdr:nvSpPr>
      <xdr:spPr>
        <a:xfrm>
          <a:off x="4446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5905C3-50BD-46B0-8661-307FA3305392}"/>
            </a:ext>
          </a:extLst>
        </xdr:cNvPr>
        <xdr:cNvSpPr txBox="1"/>
      </xdr:nvSpPr>
      <xdr:spPr>
        <a:xfrm>
          <a:off x="3608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FFB643-D81C-49DA-9A9E-A64BC92940E5}"/>
            </a:ext>
          </a:extLst>
        </xdr:cNvPr>
        <xdr:cNvSpPr txBox="1"/>
      </xdr:nvSpPr>
      <xdr:spPr>
        <a:xfrm>
          <a:off x="2715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27887C-4D2B-4026-A527-3F6CF4D5E1ED}"/>
            </a:ext>
          </a:extLst>
        </xdr:cNvPr>
        <xdr:cNvSpPr txBox="1"/>
      </xdr:nvSpPr>
      <xdr:spPr>
        <a:xfrm>
          <a:off x="182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290DC4-2B7F-4EB4-9C49-AFB548BBF588}"/>
            </a:ext>
          </a:extLst>
        </xdr:cNvPr>
        <xdr:cNvSpPr txBox="1"/>
      </xdr:nvSpPr>
      <xdr:spPr>
        <a:xfrm>
          <a:off x="94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135890</xdr:rowOff>
    </xdr:from>
    <xdr:to>
      <xdr:col>24</xdr:col>
      <xdr:colOff>114300</xdr:colOff>
      <xdr:row>40</xdr:row>
      <xdr:rowOff>66040</xdr:rowOff>
    </xdr:to>
    <xdr:sp macro="" textlink="">
      <xdr:nvSpPr>
        <xdr:cNvPr id="72" name="楕円 71">
          <a:extLst>
            <a:ext uri="{FF2B5EF4-FFF2-40B4-BE49-F238E27FC236}">
              <a16:creationId xmlns:a16="http://schemas.microsoft.com/office/drawing/2014/main" id="{58DC0926-A847-48B7-B896-D10D121F64CC}"/>
            </a:ext>
          </a:extLst>
        </xdr:cNvPr>
        <xdr:cNvSpPr/>
      </xdr:nvSpPr>
      <xdr:spPr>
        <a:xfrm>
          <a:off x="4582795" y="69748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114317</xdr:rowOff>
    </xdr:from>
    <xdr:ext cx="405111" cy="259045"/>
    <xdr:sp macro="" textlink="">
      <xdr:nvSpPr>
        <xdr:cNvPr id="73" name="【図書館】&#10;有形固定資産減価償却率該当値テキスト">
          <a:extLst>
            <a:ext uri="{FF2B5EF4-FFF2-40B4-BE49-F238E27FC236}">
              <a16:creationId xmlns:a16="http://schemas.microsoft.com/office/drawing/2014/main" id="{26A476B8-8AB4-47DA-B96A-6B54FD1B83BF}"/>
            </a:ext>
          </a:extLst>
        </xdr:cNvPr>
        <xdr:cNvSpPr txBox="1"/>
      </xdr:nvSpPr>
      <xdr:spPr>
        <a:xfrm>
          <a:off x="4675505"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97790</xdr:rowOff>
    </xdr:from>
    <xdr:to>
      <xdr:col>20</xdr:col>
      <xdr:colOff>38100</xdr:colOff>
      <xdr:row>40</xdr:row>
      <xdr:rowOff>27940</xdr:rowOff>
    </xdr:to>
    <xdr:sp macro="" textlink="">
      <xdr:nvSpPr>
        <xdr:cNvPr id="74" name="楕円 73">
          <a:extLst>
            <a:ext uri="{FF2B5EF4-FFF2-40B4-BE49-F238E27FC236}">
              <a16:creationId xmlns:a16="http://schemas.microsoft.com/office/drawing/2014/main" id="{3077187D-CE06-48B9-A38F-196AB7CC737F}"/>
            </a:ext>
          </a:extLst>
        </xdr:cNvPr>
        <xdr:cNvSpPr/>
      </xdr:nvSpPr>
      <xdr:spPr>
        <a:xfrm>
          <a:off x="3744595" y="69367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148590</xdr:rowOff>
    </xdr:from>
    <xdr:to>
      <xdr:col>24</xdr:col>
      <xdr:colOff>63500</xdr:colOff>
      <xdr:row>40</xdr:row>
      <xdr:rowOff>15240</xdr:rowOff>
    </xdr:to>
    <xdr:cxnSp macro="">
      <xdr:nvCxnSpPr>
        <xdr:cNvPr id="75" name="直線コネクタ 74">
          <a:extLst>
            <a:ext uri="{FF2B5EF4-FFF2-40B4-BE49-F238E27FC236}">
              <a16:creationId xmlns:a16="http://schemas.microsoft.com/office/drawing/2014/main" id="{A3097EE4-DED3-450F-BC1A-E57D6C5A9F6F}"/>
            </a:ext>
          </a:extLst>
        </xdr:cNvPr>
        <xdr:cNvCxnSpPr/>
      </xdr:nvCxnSpPr>
      <xdr:spPr>
        <a:xfrm>
          <a:off x="3799205" y="69837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154940</xdr:rowOff>
    </xdr:from>
    <xdr:to>
      <xdr:col>10</xdr:col>
      <xdr:colOff>165100</xdr:colOff>
      <xdr:row>39</xdr:row>
      <xdr:rowOff>85090</xdr:rowOff>
    </xdr:to>
    <xdr:sp macro="" textlink="">
      <xdr:nvSpPr>
        <xdr:cNvPr id="76" name="楕円 75">
          <a:extLst>
            <a:ext uri="{FF2B5EF4-FFF2-40B4-BE49-F238E27FC236}">
              <a16:creationId xmlns:a16="http://schemas.microsoft.com/office/drawing/2014/main" id="{A40981FB-1E56-47B3-B5C9-4DA6E41CA469}"/>
            </a:ext>
          </a:extLst>
        </xdr:cNvPr>
        <xdr:cNvSpPr/>
      </xdr:nvSpPr>
      <xdr:spPr>
        <a:xfrm>
          <a:off x="1970405" y="681482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77" name="楕円 76">
          <a:extLst>
            <a:ext uri="{FF2B5EF4-FFF2-40B4-BE49-F238E27FC236}">
              <a16:creationId xmlns:a16="http://schemas.microsoft.com/office/drawing/2014/main" id="{62A9B7AC-DFC3-41C0-8DAB-33BEF38B017D}"/>
            </a:ext>
          </a:extLst>
        </xdr:cNvPr>
        <xdr:cNvSpPr/>
      </xdr:nvSpPr>
      <xdr:spPr>
        <a:xfrm>
          <a:off x="1077595" y="677672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167640</xdr:rowOff>
    </xdr:from>
    <xdr:to>
      <xdr:col>10</xdr:col>
      <xdr:colOff>114300</xdr:colOff>
      <xdr:row>39</xdr:row>
      <xdr:rowOff>34290</xdr:rowOff>
    </xdr:to>
    <xdr:cxnSp macro="">
      <xdr:nvCxnSpPr>
        <xdr:cNvPr id="78" name="直線コネクタ 77">
          <a:extLst>
            <a:ext uri="{FF2B5EF4-FFF2-40B4-BE49-F238E27FC236}">
              <a16:creationId xmlns:a16="http://schemas.microsoft.com/office/drawing/2014/main" id="{9DBCFF60-686D-4F07-8466-97EB27F62866}"/>
            </a:ext>
          </a:extLst>
        </xdr:cNvPr>
        <xdr:cNvCxnSpPr/>
      </xdr:nvCxnSpPr>
      <xdr:spPr>
        <a:xfrm>
          <a:off x="1132205" y="6831330"/>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132097</xdr:rowOff>
    </xdr:from>
    <xdr:ext cx="405111" cy="259045"/>
    <xdr:sp macro="" textlink="">
      <xdr:nvSpPr>
        <xdr:cNvPr id="79" name="n_1aveValue【図書館】&#10;有形固定資産減価償却率">
          <a:extLst>
            <a:ext uri="{FF2B5EF4-FFF2-40B4-BE49-F238E27FC236}">
              <a16:creationId xmlns:a16="http://schemas.microsoft.com/office/drawing/2014/main" id="{975352C0-C1FB-4FF2-A625-F6195D2CFEA7}"/>
            </a:ext>
          </a:extLst>
        </xdr:cNvPr>
        <xdr:cNvSpPr txBox="1"/>
      </xdr:nvSpPr>
      <xdr:spPr>
        <a:xfrm>
          <a:off x="3582044" y="662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128287</xdr:rowOff>
    </xdr:from>
    <xdr:ext cx="405111" cy="259045"/>
    <xdr:sp macro="" textlink="">
      <xdr:nvSpPr>
        <xdr:cNvPr id="80" name="n_2aveValue【図書館】&#10;有形固定資産減価償却率">
          <a:extLst>
            <a:ext uri="{FF2B5EF4-FFF2-40B4-BE49-F238E27FC236}">
              <a16:creationId xmlns:a16="http://schemas.microsoft.com/office/drawing/2014/main" id="{817FE2AA-626C-4C0F-B7AC-473DF243ADB0}"/>
            </a:ext>
          </a:extLst>
        </xdr:cNvPr>
        <xdr:cNvSpPr txBox="1"/>
      </xdr:nvSpPr>
      <xdr:spPr>
        <a:xfrm>
          <a:off x="2705744" y="661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73042</xdr:rowOff>
    </xdr:from>
    <xdr:ext cx="405111" cy="259045"/>
    <xdr:sp macro="" textlink="">
      <xdr:nvSpPr>
        <xdr:cNvPr id="81" name="n_3aveValue【図書館】&#10;有形固定資産減価償却率">
          <a:extLst>
            <a:ext uri="{FF2B5EF4-FFF2-40B4-BE49-F238E27FC236}">
              <a16:creationId xmlns:a16="http://schemas.microsoft.com/office/drawing/2014/main" id="{4D034EB8-1FCE-4C8D-8264-D2EAC29027FE}"/>
            </a:ext>
          </a:extLst>
        </xdr:cNvPr>
        <xdr:cNvSpPr txBox="1"/>
      </xdr:nvSpPr>
      <xdr:spPr>
        <a:xfrm>
          <a:off x="1818649" y="655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61612</xdr:rowOff>
    </xdr:from>
    <xdr:ext cx="405111" cy="259045"/>
    <xdr:sp macro="" textlink="">
      <xdr:nvSpPr>
        <xdr:cNvPr id="82" name="n_4aveValue【図書館】&#10;有形固定資産減価償却率">
          <a:extLst>
            <a:ext uri="{FF2B5EF4-FFF2-40B4-BE49-F238E27FC236}">
              <a16:creationId xmlns:a16="http://schemas.microsoft.com/office/drawing/2014/main" id="{21AC529F-54F0-4472-B0C3-5EA6FE011B90}"/>
            </a:ext>
          </a:extLst>
        </xdr:cNvPr>
        <xdr:cNvSpPr txBox="1"/>
      </xdr:nvSpPr>
      <xdr:spPr>
        <a:xfrm>
          <a:off x="925839" y="655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19067</xdr:rowOff>
    </xdr:from>
    <xdr:ext cx="405111" cy="259045"/>
    <xdr:sp macro="" textlink="">
      <xdr:nvSpPr>
        <xdr:cNvPr id="83" name="n_1mainValue【図書館】&#10;有形固定資産減価償却率">
          <a:extLst>
            <a:ext uri="{FF2B5EF4-FFF2-40B4-BE49-F238E27FC236}">
              <a16:creationId xmlns:a16="http://schemas.microsoft.com/office/drawing/2014/main" id="{CBAB46AA-B681-453C-9CC2-DA875E71F1E1}"/>
            </a:ext>
          </a:extLst>
        </xdr:cNvPr>
        <xdr:cNvSpPr txBox="1"/>
      </xdr:nvSpPr>
      <xdr:spPr>
        <a:xfrm>
          <a:off x="35820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76217</xdr:rowOff>
    </xdr:from>
    <xdr:ext cx="405111" cy="259045"/>
    <xdr:sp macro="" textlink="">
      <xdr:nvSpPr>
        <xdr:cNvPr id="84" name="n_3mainValue【図書館】&#10;有形固定資産減価償却率">
          <a:extLst>
            <a:ext uri="{FF2B5EF4-FFF2-40B4-BE49-F238E27FC236}">
              <a16:creationId xmlns:a16="http://schemas.microsoft.com/office/drawing/2014/main" id="{2AA42747-ECDE-43D3-B1FE-54B9245EB247}"/>
            </a:ext>
          </a:extLst>
        </xdr:cNvPr>
        <xdr:cNvSpPr txBox="1"/>
      </xdr:nvSpPr>
      <xdr:spPr>
        <a:xfrm>
          <a:off x="1818649"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5" name="n_4mainValue【図書館】&#10;有形固定資産減価償却率">
          <a:extLst>
            <a:ext uri="{FF2B5EF4-FFF2-40B4-BE49-F238E27FC236}">
              <a16:creationId xmlns:a16="http://schemas.microsoft.com/office/drawing/2014/main" id="{F111CB6D-8B44-446C-8F44-D0994202CCBD}"/>
            </a:ext>
          </a:extLst>
        </xdr:cNvPr>
        <xdr:cNvSpPr txBox="1"/>
      </xdr:nvSpPr>
      <xdr:spPr>
        <a:xfrm>
          <a:off x="925839"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7C5E96B-39C9-4BD1-89CD-110ABF3034C4}"/>
            </a:ext>
          </a:extLst>
        </xdr:cNvPr>
        <xdr:cNvSpPr/>
      </xdr:nvSpPr>
      <xdr:spPr>
        <a:xfrm>
          <a:off x="660209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E15375A-C2C1-4676-A06E-D93E969DA931}"/>
            </a:ext>
          </a:extLst>
        </xdr:cNvPr>
        <xdr:cNvSpPr/>
      </xdr:nvSpPr>
      <xdr:spPr>
        <a:xfrm>
          <a:off x="6732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F800EDD-9589-4AC8-9D09-82DBEFB7481A}"/>
            </a:ext>
          </a:extLst>
        </xdr:cNvPr>
        <xdr:cNvSpPr/>
      </xdr:nvSpPr>
      <xdr:spPr>
        <a:xfrm>
          <a:off x="6732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E2BC2038-89EE-4BD1-8B8B-CAD7627E1E02}"/>
            </a:ext>
          </a:extLst>
        </xdr:cNvPr>
        <xdr:cNvSpPr/>
      </xdr:nvSpPr>
      <xdr:spPr>
        <a:xfrm>
          <a:off x="7745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DEDA7E7-33E9-4F6F-B151-A321DFFAF94A}"/>
            </a:ext>
          </a:extLst>
        </xdr:cNvPr>
        <xdr:cNvSpPr/>
      </xdr:nvSpPr>
      <xdr:spPr>
        <a:xfrm>
          <a:off x="7745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85EC7D1-856F-4111-A9E9-78887DDCD4CA}"/>
            </a:ext>
          </a:extLst>
        </xdr:cNvPr>
        <xdr:cNvSpPr/>
      </xdr:nvSpPr>
      <xdr:spPr>
        <a:xfrm>
          <a:off x="8888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8FD155AC-AAEC-4D93-ABB2-ABE609E4F19E}"/>
            </a:ext>
          </a:extLst>
        </xdr:cNvPr>
        <xdr:cNvSpPr/>
      </xdr:nvSpPr>
      <xdr:spPr>
        <a:xfrm>
          <a:off x="8888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A8717524-4786-4341-B254-D80BD1050241}"/>
            </a:ext>
          </a:extLst>
        </xdr:cNvPr>
        <xdr:cNvSpPr/>
      </xdr:nvSpPr>
      <xdr:spPr>
        <a:xfrm>
          <a:off x="660209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FCC55D19-4FBD-467D-AD1E-4D0D92B26934}"/>
            </a:ext>
          </a:extLst>
        </xdr:cNvPr>
        <xdr:cNvSpPr txBox="1"/>
      </xdr:nvSpPr>
      <xdr:spPr>
        <a:xfrm>
          <a:off x="6563995"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C2F9FA9-B28A-4F22-9224-035814951B62}"/>
            </a:ext>
          </a:extLst>
        </xdr:cNvPr>
        <xdr:cNvCxnSpPr/>
      </xdr:nvCxnSpPr>
      <xdr:spPr>
        <a:xfrm>
          <a:off x="660209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E8A9ACA2-D73D-43FA-B193-6468504F79DE}"/>
            </a:ext>
          </a:extLst>
        </xdr:cNvPr>
        <xdr:cNvCxnSpPr/>
      </xdr:nvCxnSpPr>
      <xdr:spPr>
        <a:xfrm>
          <a:off x="660209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7DF8072A-6743-48BC-938A-0A3C89C5C54A}"/>
            </a:ext>
          </a:extLst>
        </xdr:cNvPr>
        <xdr:cNvSpPr txBox="1"/>
      </xdr:nvSpPr>
      <xdr:spPr>
        <a:xfrm>
          <a:off x="613682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46C5A6EF-1514-40D3-9D60-D61CBCBA18EB}"/>
            </a:ext>
          </a:extLst>
        </xdr:cNvPr>
        <xdr:cNvCxnSpPr/>
      </xdr:nvCxnSpPr>
      <xdr:spPr>
        <a:xfrm>
          <a:off x="660209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208E1F0E-BC82-42C1-9D49-A0842CC5BB0B}"/>
            </a:ext>
          </a:extLst>
        </xdr:cNvPr>
        <xdr:cNvSpPr txBox="1"/>
      </xdr:nvSpPr>
      <xdr:spPr>
        <a:xfrm>
          <a:off x="6136821" y="6866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E0A3A8F4-4FC2-4FC0-82EB-2803DE337301}"/>
            </a:ext>
          </a:extLst>
        </xdr:cNvPr>
        <xdr:cNvCxnSpPr/>
      </xdr:nvCxnSpPr>
      <xdr:spPr>
        <a:xfrm>
          <a:off x="660209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2F0FA380-1450-4C5B-B83C-392172B45BB0}"/>
            </a:ext>
          </a:extLst>
        </xdr:cNvPr>
        <xdr:cNvSpPr txBox="1"/>
      </xdr:nvSpPr>
      <xdr:spPr>
        <a:xfrm>
          <a:off x="6136821" y="6470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C2735199-ECC9-463A-B7C4-CD59DDF0837A}"/>
            </a:ext>
          </a:extLst>
        </xdr:cNvPr>
        <xdr:cNvCxnSpPr/>
      </xdr:nvCxnSpPr>
      <xdr:spPr>
        <a:xfrm>
          <a:off x="660209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5050A22E-C5E8-437D-9C5A-DAF37D224057}"/>
            </a:ext>
          </a:extLst>
        </xdr:cNvPr>
        <xdr:cNvSpPr txBox="1"/>
      </xdr:nvSpPr>
      <xdr:spPr>
        <a:xfrm>
          <a:off x="6136821" y="6081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7625BD8E-0EDA-45BC-85B7-109AF1C61774}"/>
            </a:ext>
          </a:extLst>
        </xdr:cNvPr>
        <xdr:cNvCxnSpPr/>
      </xdr:nvCxnSpPr>
      <xdr:spPr>
        <a:xfrm>
          <a:off x="660209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2D120CE8-9907-4599-B2C1-E6BEB4DB34C7}"/>
            </a:ext>
          </a:extLst>
        </xdr:cNvPr>
        <xdr:cNvSpPr txBox="1"/>
      </xdr:nvSpPr>
      <xdr:spPr>
        <a:xfrm>
          <a:off x="6136821" y="56927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75645373-2BCC-4643-B12C-8BB281D8826A}"/>
            </a:ext>
          </a:extLst>
        </xdr:cNvPr>
        <xdr:cNvCxnSpPr/>
      </xdr:nvCxnSpPr>
      <xdr:spPr>
        <a:xfrm>
          <a:off x="660209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2D10786D-9AF2-4E64-A5C4-15A9C5D66789}"/>
            </a:ext>
          </a:extLst>
        </xdr:cNvPr>
        <xdr:cNvSpPr txBox="1"/>
      </xdr:nvSpPr>
      <xdr:spPr>
        <a:xfrm>
          <a:off x="6136821" y="53041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288CCBF2-F41D-49B5-A756-EEF15BE9609E}"/>
            </a:ext>
          </a:extLst>
        </xdr:cNvPr>
        <xdr:cNvSpPr/>
      </xdr:nvSpPr>
      <xdr:spPr>
        <a:xfrm>
          <a:off x="660209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a:extLst>
            <a:ext uri="{FF2B5EF4-FFF2-40B4-BE49-F238E27FC236}">
              <a16:creationId xmlns:a16="http://schemas.microsoft.com/office/drawing/2014/main" id="{FB0854EF-B5EA-43BA-84A0-5866A5FBBB0E}"/>
            </a:ext>
          </a:extLst>
        </xdr:cNvPr>
        <xdr:cNvCxnSpPr/>
      </xdr:nvCxnSpPr>
      <xdr:spPr>
        <a:xfrm flipV="1">
          <a:off x="10476865" y="590169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a:extLst>
            <a:ext uri="{FF2B5EF4-FFF2-40B4-BE49-F238E27FC236}">
              <a16:creationId xmlns:a16="http://schemas.microsoft.com/office/drawing/2014/main" id="{35F356B6-01D9-4FB4-ADE7-70B8805839F7}"/>
            </a:ext>
          </a:extLst>
        </xdr:cNvPr>
        <xdr:cNvSpPr txBox="1"/>
      </xdr:nvSpPr>
      <xdr:spPr>
        <a:xfrm>
          <a:off x="10515600" y="722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a:extLst>
            <a:ext uri="{FF2B5EF4-FFF2-40B4-BE49-F238E27FC236}">
              <a16:creationId xmlns:a16="http://schemas.microsoft.com/office/drawing/2014/main" id="{2F91F4E6-DFA6-4E4C-96BD-D0B7B37A9E09}"/>
            </a:ext>
          </a:extLst>
        </xdr:cNvPr>
        <xdr:cNvCxnSpPr/>
      </xdr:nvCxnSpPr>
      <xdr:spPr>
        <a:xfrm>
          <a:off x="10390505" y="722757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a:extLst>
            <a:ext uri="{FF2B5EF4-FFF2-40B4-BE49-F238E27FC236}">
              <a16:creationId xmlns:a16="http://schemas.microsoft.com/office/drawing/2014/main" id="{41FBEF31-1F55-4160-8B02-D9EED52AAF4E}"/>
            </a:ext>
          </a:extLst>
        </xdr:cNvPr>
        <xdr:cNvSpPr txBox="1"/>
      </xdr:nvSpPr>
      <xdr:spPr>
        <a:xfrm>
          <a:off x="10515600" y="567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a:extLst>
            <a:ext uri="{FF2B5EF4-FFF2-40B4-BE49-F238E27FC236}">
              <a16:creationId xmlns:a16="http://schemas.microsoft.com/office/drawing/2014/main" id="{2DC1EA98-5B2B-4646-95D0-3E6FB3BE91FC}"/>
            </a:ext>
          </a:extLst>
        </xdr:cNvPr>
        <xdr:cNvCxnSpPr/>
      </xdr:nvCxnSpPr>
      <xdr:spPr>
        <a:xfrm>
          <a:off x="10390505" y="590169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4" name="【図書館】&#10;一人当たり面積平均値テキスト">
          <a:extLst>
            <a:ext uri="{FF2B5EF4-FFF2-40B4-BE49-F238E27FC236}">
              <a16:creationId xmlns:a16="http://schemas.microsoft.com/office/drawing/2014/main" id="{9B866B23-552A-4B1F-81C2-5210637F38E7}"/>
            </a:ext>
          </a:extLst>
        </xdr:cNvPr>
        <xdr:cNvSpPr txBox="1"/>
      </xdr:nvSpPr>
      <xdr:spPr>
        <a:xfrm>
          <a:off x="10515600" y="668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5" name="フローチャート: 判断 114">
          <a:extLst>
            <a:ext uri="{FF2B5EF4-FFF2-40B4-BE49-F238E27FC236}">
              <a16:creationId xmlns:a16="http://schemas.microsoft.com/office/drawing/2014/main" id="{4C064D35-2A88-4DE9-A0D9-3BCDE91333E8}"/>
            </a:ext>
          </a:extLst>
        </xdr:cNvPr>
        <xdr:cNvSpPr/>
      </xdr:nvSpPr>
      <xdr:spPr>
        <a:xfrm>
          <a:off x="10428605" y="68338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6" name="フローチャート: 判断 115">
          <a:extLst>
            <a:ext uri="{FF2B5EF4-FFF2-40B4-BE49-F238E27FC236}">
              <a16:creationId xmlns:a16="http://schemas.microsoft.com/office/drawing/2014/main" id="{B252ECDE-4903-4E50-B7C0-257CAC16C6CD}"/>
            </a:ext>
          </a:extLst>
        </xdr:cNvPr>
        <xdr:cNvSpPr/>
      </xdr:nvSpPr>
      <xdr:spPr>
        <a:xfrm>
          <a:off x="9590405" y="68338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17" name="フローチャート: 判断 116">
          <a:extLst>
            <a:ext uri="{FF2B5EF4-FFF2-40B4-BE49-F238E27FC236}">
              <a16:creationId xmlns:a16="http://schemas.microsoft.com/office/drawing/2014/main" id="{11206F44-9FB0-4468-BAE2-4BD0B0D8D9AC}"/>
            </a:ext>
          </a:extLst>
        </xdr:cNvPr>
        <xdr:cNvSpPr/>
      </xdr:nvSpPr>
      <xdr:spPr>
        <a:xfrm>
          <a:off x="8697595" y="682053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18" name="フローチャート: 判断 117">
          <a:extLst>
            <a:ext uri="{FF2B5EF4-FFF2-40B4-BE49-F238E27FC236}">
              <a16:creationId xmlns:a16="http://schemas.microsoft.com/office/drawing/2014/main" id="{9090D78C-8231-4927-9626-23DC8883B2A9}"/>
            </a:ext>
          </a:extLst>
        </xdr:cNvPr>
        <xdr:cNvSpPr/>
      </xdr:nvSpPr>
      <xdr:spPr>
        <a:xfrm>
          <a:off x="7810500" y="683958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19" name="フローチャート: 判断 118">
          <a:extLst>
            <a:ext uri="{FF2B5EF4-FFF2-40B4-BE49-F238E27FC236}">
              <a16:creationId xmlns:a16="http://schemas.microsoft.com/office/drawing/2014/main" id="{EF5FA415-1E29-4785-B40F-98097FBE530E}"/>
            </a:ext>
          </a:extLst>
        </xdr:cNvPr>
        <xdr:cNvSpPr/>
      </xdr:nvSpPr>
      <xdr:spPr>
        <a:xfrm>
          <a:off x="6923405" y="68338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B8633F1-674B-4E8F-AA1D-53D53D29B389}"/>
            </a:ext>
          </a:extLst>
        </xdr:cNvPr>
        <xdr:cNvSpPr txBox="1"/>
      </xdr:nvSpPr>
      <xdr:spPr>
        <a:xfrm>
          <a:off x="102870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787F8B9-AA27-413F-9CE3-99DC2B6344BD}"/>
            </a:ext>
          </a:extLst>
        </xdr:cNvPr>
        <xdr:cNvSpPr txBox="1"/>
      </xdr:nvSpPr>
      <xdr:spPr>
        <a:xfrm>
          <a:off x="9448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44EFCEE-FC4C-4AA1-972A-6F1807BE2A36}"/>
            </a:ext>
          </a:extLst>
        </xdr:cNvPr>
        <xdr:cNvSpPr txBox="1"/>
      </xdr:nvSpPr>
      <xdr:spPr>
        <a:xfrm>
          <a:off x="8561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7D74640-AFA7-4A86-8D1E-A8BF78622702}"/>
            </a:ext>
          </a:extLst>
        </xdr:cNvPr>
        <xdr:cNvSpPr txBox="1"/>
      </xdr:nvSpPr>
      <xdr:spPr>
        <a:xfrm>
          <a:off x="766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4578428-6E8A-4845-AC8D-D352573EA7E0}"/>
            </a:ext>
          </a:extLst>
        </xdr:cNvPr>
        <xdr:cNvSpPr txBox="1"/>
      </xdr:nvSpPr>
      <xdr:spPr>
        <a:xfrm>
          <a:off x="678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5" name="楕円 124">
          <a:extLst>
            <a:ext uri="{FF2B5EF4-FFF2-40B4-BE49-F238E27FC236}">
              <a16:creationId xmlns:a16="http://schemas.microsoft.com/office/drawing/2014/main" id="{7011BF67-6672-49E5-BDA5-8621055B8178}"/>
            </a:ext>
          </a:extLst>
        </xdr:cNvPr>
        <xdr:cNvSpPr/>
      </xdr:nvSpPr>
      <xdr:spPr>
        <a:xfrm>
          <a:off x="10428605" y="7127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6" name="【図書館】&#10;一人当たり面積該当値テキスト">
          <a:extLst>
            <a:ext uri="{FF2B5EF4-FFF2-40B4-BE49-F238E27FC236}">
              <a16:creationId xmlns:a16="http://schemas.microsoft.com/office/drawing/2014/main" id="{C9E589AB-8002-4A58-90EB-0D30356B0863}"/>
            </a:ext>
          </a:extLst>
        </xdr:cNvPr>
        <xdr:cNvSpPr txBox="1"/>
      </xdr:nvSpPr>
      <xdr:spPr>
        <a:xfrm>
          <a:off x="10515600" y="704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27" name="楕円 126">
          <a:extLst>
            <a:ext uri="{FF2B5EF4-FFF2-40B4-BE49-F238E27FC236}">
              <a16:creationId xmlns:a16="http://schemas.microsoft.com/office/drawing/2014/main" id="{2EA2865B-3A81-4832-AC24-79AA3B4BC518}"/>
            </a:ext>
          </a:extLst>
        </xdr:cNvPr>
        <xdr:cNvSpPr/>
      </xdr:nvSpPr>
      <xdr:spPr>
        <a:xfrm>
          <a:off x="9590405" y="7127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28" name="直線コネクタ 127">
          <a:extLst>
            <a:ext uri="{FF2B5EF4-FFF2-40B4-BE49-F238E27FC236}">
              <a16:creationId xmlns:a16="http://schemas.microsoft.com/office/drawing/2014/main" id="{30A76925-D2A3-4A22-AF28-A075BEEA6DEF}"/>
            </a:ext>
          </a:extLst>
        </xdr:cNvPr>
        <xdr:cNvCxnSpPr/>
      </xdr:nvCxnSpPr>
      <xdr:spPr>
        <a:xfrm>
          <a:off x="9639300" y="718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29" name="楕円 128">
          <a:extLst>
            <a:ext uri="{FF2B5EF4-FFF2-40B4-BE49-F238E27FC236}">
              <a16:creationId xmlns:a16="http://schemas.microsoft.com/office/drawing/2014/main" id="{22A08B79-CD3B-49E2-BD08-7510AA85AA73}"/>
            </a:ext>
          </a:extLst>
        </xdr:cNvPr>
        <xdr:cNvSpPr/>
      </xdr:nvSpPr>
      <xdr:spPr>
        <a:xfrm>
          <a:off x="7810500" y="712724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0" name="楕円 129">
          <a:extLst>
            <a:ext uri="{FF2B5EF4-FFF2-40B4-BE49-F238E27FC236}">
              <a16:creationId xmlns:a16="http://schemas.microsoft.com/office/drawing/2014/main" id="{A9C92689-E77C-4F00-B015-901EE6E696C1}"/>
            </a:ext>
          </a:extLst>
        </xdr:cNvPr>
        <xdr:cNvSpPr/>
      </xdr:nvSpPr>
      <xdr:spPr>
        <a:xfrm>
          <a:off x="6923405" y="71272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1" name="直線コネクタ 130">
          <a:extLst>
            <a:ext uri="{FF2B5EF4-FFF2-40B4-BE49-F238E27FC236}">
              <a16:creationId xmlns:a16="http://schemas.microsoft.com/office/drawing/2014/main" id="{65832EA0-724B-44FE-8C44-94900A1813DB}"/>
            </a:ext>
          </a:extLst>
        </xdr:cNvPr>
        <xdr:cNvCxnSpPr/>
      </xdr:nvCxnSpPr>
      <xdr:spPr>
        <a:xfrm>
          <a:off x="6972300" y="718185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2" name="n_1aveValue【図書館】&#10;一人当たり面積">
          <a:extLst>
            <a:ext uri="{FF2B5EF4-FFF2-40B4-BE49-F238E27FC236}">
              <a16:creationId xmlns:a16="http://schemas.microsoft.com/office/drawing/2014/main" id="{D6240446-10E8-451E-B4E0-0244E0678AAD}"/>
            </a:ext>
          </a:extLst>
        </xdr:cNvPr>
        <xdr:cNvSpPr txBox="1"/>
      </xdr:nvSpPr>
      <xdr:spPr>
        <a:xfrm>
          <a:off x="939553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33" name="n_2aveValue【図書館】&#10;一人当たり面積">
          <a:extLst>
            <a:ext uri="{FF2B5EF4-FFF2-40B4-BE49-F238E27FC236}">
              <a16:creationId xmlns:a16="http://schemas.microsoft.com/office/drawing/2014/main" id="{D44CEBB4-1E47-410B-B420-F837C7773EA2}"/>
            </a:ext>
          </a:extLst>
        </xdr:cNvPr>
        <xdr:cNvSpPr txBox="1"/>
      </xdr:nvSpPr>
      <xdr:spPr>
        <a:xfrm>
          <a:off x="8519237"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34" name="n_3aveValue【図書館】&#10;一人当たり面積">
          <a:extLst>
            <a:ext uri="{FF2B5EF4-FFF2-40B4-BE49-F238E27FC236}">
              <a16:creationId xmlns:a16="http://schemas.microsoft.com/office/drawing/2014/main" id="{C9230F84-B444-4E4C-B625-41D636DFEC76}"/>
            </a:ext>
          </a:extLst>
        </xdr:cNvPr>
        <xdr:cNvSpPr txBox="1"/>
      </xdr:nvSpPr>
      <xdr:spPr>
        <a:xfrm>
          <a:off x="7624522" y="66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35" name="n_4aveValue【図書館】&#10;一人当たり面積">
          <a:extLst>
            <a:ext uri="{FF2B5EF4-FFF2-40B4-BE49-F238E27FC236}">
              <a16:creationId xmlns:a16="http://schemas.microsoft.com/office/drawing/2014/main" id="{19BEFB06-0085-4B81-AAD9-5CEBB17FD771}"/>
            </a:ext>
          </a:extLst>
        </xdr:cNvPr>
        <xdr:cNvSpPr txBox="1"/>
      </xdr:nvSpPr>
      <xdr:spPr>
        <a:xfrm>
          <a:off x="6739332"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36" name="n_1mainValue【図書館】&#10;一人当たり面積">
          <a:extLst>
            <a:ext uri="{FF2B5EF4-FFF2-40B4-BE49-F238E27FC236}">
              <a16:creationId xmlns:a16="http://schemas.microsoft.com/office/drawing/2014/main" id="{E074E489-1ECE-465E-BEA3-746554BA86CB}"/>
            </a:ext>
          </a:extLst>
        </xdr:cNvPr>
        <xdr:cNvSpPr txBox="1"/>
      </xdr:nvSpPr>
      <xdr:spPr>
        <a:xfrm>
          <a:off x="9395537"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37" name="n_3mainValue【図書館】&#10;一人当たり面積">
          <a:extLst>
            <a:ext uri="{FF2B5EF4-FFF2-40B4-BE49-F238E27FC236}">
              <a16:creationId xmlns:a16="http://schemas.microsoft.com/office/drawing/2014/main" id="{41057672-CBF5-493D-AE9E-257552A9B37E}"/>
            </a:ext>
          </a:extLst>
        </xdr:cNvPr>
        <xdr:cNvSpPr txBox="1"/>
      </xdr:nvSpPr>
      <xdr:spPr>
        <a:xfrm>
          <a:off x="7624522"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38" name="n_4mainValue【図書館】&#10;一人当たり面積">
          <a:extLst>
            <a:ext uri="{FF2B5EF4-FFF2-40B4-BE49-F238E27FC236}">
              <a16:creationId xmlns:a16="http://schemas.microsoft.com/office/drawing/2014/main" id="{08B44D4B-E3DF-41A5-AD54-BB54AA628885}"/>
            </a:ext>
          </a:extLst>
        </xdr:cNvPr>
        <xdr:cNvSpPr txBox="1"/>
      </xdr:nvSpPr>
      <xdr:spPr>
        <a:xfrm>
          <a:off x="6739332" y="72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2F83DDE3-12A7-4866-B7C4-BE2F9508FCE8}"/>
            </a:ext>
          </a:extLst>
        </xdr:cNvPr>
        <xdr:cNvSpPr/>
      </xdr:nvSpPr>
      <xdr:spPr>
        <a:xfrm>
          <a:off x="762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8AF28CD-84C9-4EBF-902E-D204A688A3B3}"/>
            </a:ext>
          </a:extLst>
        </xdr:cNvPr>
        <xdr:cNvSpPr/>
      </xdr:nvSpPr>
      <xdr:spPr>
        <a:xfrm>
          <a:off x="887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8FEA3631-2606-475E-84D6-45DE9036B950}"/>
            </a:ext>
          </a:extLst>
        </xdr:cNvPr>
        <xdr:cNvSpPr/>
      </xdr:nvSpPr>
      <xdr:spPr>
        <a:xfrm>
          <a:off x="887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329513DB-64C7-4EDA-A5DB-4090BBBD197F}"/>
            </a:ext>
          </a:extLst>
        </xdr:cNvPr>
        <xdr:cNvSpPr/>
      </xdr:nvSpPr>
      <xdr:spPr>
        <a:xfrm>
          <a:off x="1905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66EC4169-7A09-4BBE-9B4B-32F9BADB743E}"/>
            </a:ext>
          </a:extLst>
        </xdr:cNvPr>
        <xdr:cNvSpPr/>
      </xdr:nvSpPr>
      <xdr:spPr>
        <a:xfrm>
          <a:off x="1905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23A8B8A5-6AB7-4386-83BA-9A14A43A7534}"/>
            </a:ext>
          </a:extLst>
        </xdr:cNvPr>
        <xdr:cNvSpPr/>
      </xdr:nvSpPr>
      <xdr:spPr>
        <a:xfrm>
          <a:off x="3048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4461AD35-DD48-46C7-8C72-F03E22CCA068}"/>
            </a:ext>
          </a:extLst>
        </xdr:cNvPr>
        <xdr:cNvSpPr/>
      </xdr:nvSpPr>
      <xdr:spPr>
        <a:xfrm>
          <a:off x="3048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71F1224F-89A0-4591-ADEE-A27F431A186E}"/>
            </a:ext>
          </a:extLst>
        </xdr:cNvPr>
        <xdr:cNvSpPr/>
      </xdr:nvSpPr>
      <xdr:spPr>
        <a:xfrm>
          <a:off x="762000"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610653E-6CA3-4AEE-A63D-F61EFD09E3B0}"/>
            </a:ext>
          </a:extLst>
        </xdr:cNvPr>
        <xdr:cNvSpPr txBox="1"/>
      </xdr:nvSpPr>
      <xdr:spPr>
        <a:xfrm>
          <a:off x="723900" y="91516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1C8C3B92-DFF2-48BD-9B66-08A08D99BC30}"/>
            </a:ext>
          </a:extLst>
        </xdr:cNvPr>
        <xdr:cNvCxnSpPr/>
      </xdr:nvCxnSpPr>
      <xdr:spPr>
        <a:xfrm>
          <a:off x="762000"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B5ACCB72-8ADE-4A8F-8B79-9AFA2A16054F}"/>
            </a:ext>
          </a:extLst>
        </xdr:cNvPr>
        <xdr:cNvSpPr txBox="1"/>
      </xdr:nvSpPr>
      <xdr:spPr>
        <a:xfrm>
          <a:off x="296726" y="11537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a:extLst>
            <a:ext uri="{FF2B5EF4-FFF2-40B4-BE49-F238E27FC236}">
              <a16:creationId xmlns:a16="http://schemas.microsoft.com/office/drawing/2014/main" id="{6ED60AD2-75D6-4134-B6EF-739A8E55E1A4}"/>
            </a:ext>
          </a:extLst>
        </xdr:cNvPr>
        <xdr:cNvCxnSpPr/>
      </xdr:nvCxnSpPr>
      <xdr:spPr>
        <a:xfrm>
          <a:off x="762000" y="11216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1" name="テキスト ボックス 150">
          <a:extLst>
            <a:ext uri="{FF2B5EF4-FFF2-40B4-BE49-F238E27FC236}">
              <a16:creationId xmlns:a16="http://schemas.microsoft.com/office/drawing/2014/main" id="{5D17D02F-CD24-4A13-A2C7-606EAF135359}"/>
            </a:ext>
          </a:extLst>
        </xdr:cNvPr>
        <xdr:cNvSpPr txBox="1"/>
      </xdr:nvSpPr>
      <xdr:spPr>
        <a:xfrm>
          <a:off x="296726" y="11072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a:extLst>
            <a:ext uri="{FF2B5EF4-FFF2-40B4-BE49-F238E27FC236}">
              <a16:creationId xmlns:a16="http://schemas.microsoft.com/office/drawing/2014/main" id="{68F57A53-715E-46BA-8801-E9B4415FD7FE}"/>
            </a:ext>
          </a:extLst>
        </xdr:cNvPr>
        <xdr:cNvCxnSpPr/>
      </xdr:nvCxnSpPr>
      <xdr:spPr>
        <a:xfrm>
          <a:off x="762000" y="107518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a:extLst>
            <a:ext uri="{FF2B5EF4-FFF2-40B4-BE49-F238E27FC236}">
              <a16:creationId xmlns:a16="http://schemas.microsoft.com/office/drawing/2014/main" id="{65F042F8-9A73-40FD-83F5-7D1C9848B533}"/>
            </a:ext>
          </a:extLst>
        </xdr:cNvPr>
        <xdr:cNvSpPr txBox="1"/>
      </xdr:nvSpPr>
      <xdr:spPr>
        <a:xfrm>
          <a:off x="362751" y="10600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a:extLst>
            <a:ext uri="{FF2B5EF4-FFF2-40B4-BE49-F238E27FC236}">
              <a16:creationId xmlns:a16="http://schemas.microsoft.com/office/drawing/2014/main" id="{4BDBCBAA-6CE2-4782-99CD-76B581F66F20}"/>
            </a:ext>
          </a:extLst>
        </xdr:cNvPr>
        <xdr:cNvCxnSpPr/>
      </xdr:nvCxnSpPr>
      <xdr:spPr>
        <a:xfrm>
          <a:off x="762000" y="10279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a:extLst>
            <a:ext uri="{FF2B5EF4-FFF2-40B4-BE49-F238E27FC236}">
              <a16:creationId xmlns:a16="http://schemas.microsoft.com/office/drawing/2014/main" id="{21DF50E0-9976-4BE3-B2E9-40A984B36B8F}"/>
            </a:ext>
          </a:extLst>
        </xdr:cNvPr>
        <xdr:cNvSpPr txBox="1"/>
      </xdr:nvSpPr>
      <xdr:spPr>
        <a:xfrm>
          <a:off x="362751" y="1013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a:extLst>
            <a:ext uri="{FF2B5EF4-FFF2-40B4-BE49-F238E27FC236}">
              <a16:creationId xmlns:a16="http://schemas.microsoft.com/office/drawing/2014/main" id="{9C3212A3-3576-44CD-A84B-69F5CFEE73BD}"/>
            </a:ext>
          </a:extLst>
        </xdr:cNvPr>
        <xdr:cNvCxnSpPr/>
      </xdr:nvCxnSpPr>
      <xdr:spPr>
        <a:xfrm>
          <a:off x="762000" y="9814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7" name="テキスト ボックス 156">
          <a:extLst>
            <a:ext uri="{FF2B5EF4-FFF2-40B4-BE49-F238E27FC236}">
              <a16:creationId xmlns:a16="http://schemas.microsoft.com/office/drawing/2014/main" id="{B51A7595-4987-4F0A-840B-4B5CA3067370}"/>
            </a:ext>
          </a:extLst>
        </xdr:cNvPr>
        <xdr:cNvSpPr txBox="1"/>
      </xdr:nvSpPr>
      <xdr:spPr>
        <a:xfrm>
          <a:off x="362751" y="967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14CEBEF0-55AD-43B4-AFB5-BC74179D7605}"/>
            </a:ext>
          </a:extLst>
        </xdr:cNvPr>
        <xdr:cNvCxnSpPr/>
      </xdr:nvCxnSpPr>
      <xdr:spPr>
        <a:xfrm>
          <a:off x="762000"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9" name="テキスト ボックス 158">
          <a:extLst>
            <a:ext uri="{FF2B5EF4-FFF2-40B4-BE49-F238E27FC236}">
              <a16:creationId xmlns:a16="http://schemas.microsoft.com/office/drawing/2014/main" id="{4D04635A-0846-4C4F-AAC5-B8AB57E0E8D9}"/>
            </a:ext>
          </a:extLst>
        </xdr:cNvPr>
        <xdr:cNvSpPr txBox="1"/>
      </xdr:nvSpPr>
      <xdr:spPr>
        <a:xfrm>
          <a:off x="362751" y="91979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1BDF8B86-52BB-4B7E-B850-291E3CC6E116}"/>
            </a:ext>
          </a:extLst>
        </xdr:cNvPr>
        <xdr:cNvSpPr/>
      </xdr:nvSpPr>
      <xdr:spPr>
        <a:xfrm>
          <a:off x="762000"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1" name="直線コネクタ 160">
          <a:extLst>
            <a:ext uri="{FF2B5EF4-FFF2-40B4-BE49-F238E27FC236}">
              <a16:creationId xmlns:a16="http://schemas.microsoft.com/office/drawing/2014/main" id="{0DF19FD1-1264-4AD5-8DCC-46A51F395CC1}"/>
            </a:ext>
          </a:extLst>
        </xdr:cNvPr>
        <xdr:cNvCxnSpPr/>
      </xdr:nvCxnSpPr>
      <xdr:spPr>
        <a:xfrm flipV="1">
          <a:off x="4636770" y="9751314"/>
          <a:ext cx="0" cy="139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62" name="【体育館・プール】&#10;有形固定資産減価償却率最小値テキスト">
          <a:extLst>
            <a:ext uri="{FF2B5EF4-FFF2-40B4-BE49-F238E27FC236}">
              <a16:creationId xmlns:a16="http://schemas.microsoft.com/office/drawing/2014/main" id="{ABCE27C1-1334-429B-9825-CC95B0646C80}"/>
            </a:ext>
          </a:extLst>
        </xdr:cNvPr>
        <xdr:cNvSpPr txBox="1"/>
      </xdr:nvSpPr>
      <xdr:spPr>
        <a:xfrm>
          <a:off x="4675505" y="1115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63" name="直線コネクタ 162">
          <a:extLst>
            <a:ext uri="{FF2B5EF4-FFF2-40B4-BE49-F238E27FC236}">
              <a16:creationId xmlns:a16="http://schemas.microsoft.com/office/drawing/2014/main" id="{A3079B66-E0C6-4338-99DB-F94C1D9B8D4E}"/>
            </a:ext>
          </a:extLst>
        </xdr:cNvPr>
        <xdr:cNvCxnSpPr/>
      </xdr:nvCxnSpPr>
      <xdr:spPr>
        <a:xfrm>
          <a:off x="4544695" y="1114844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CA6365E0-6993-4A68-ADF6-DD0F3E0AEB01}"/>
            </a:ext>
          </a:extLst>
        </xdr:cNvPr>
        <xdr:cNvSpPr txBox="1"/>
      </xdr:nvSpPr>
      <xdr:spPr>
        <a:xfrm>
          <a:off x="4675505" y="952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65" name="直線コネクタ 164">
          <a:extLst>
            <a:ext uri="{FF2B5EF4-FFF2-40B4-BE49-F238E27FC236}">
              <a16:creationId xmlns:a16="http://schemas.microsoft.com/office/drawing/2014/main" id="{D6D4890C-B106-44E4-BB31-BFC55DAE26DF}"/>
            </a:ext>
          </a:extLst>
        </xdr:cNvPr>
        <xdr:cNvCxnSpPr/>
      </xdr:nvCxnSpPr>
      <xdr:spPr>
        <a:xfrm>
          <a:off x="4544695" y="975131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8D380B50-1DB3-4F8A-95F8-C4288309A2EA}"/>
            </a:ext>
          </a:extLst>
        </xdr:cNvPr>
        <xdr:cNvSpPr txBox="1"/>
      </xdr:nvSpPr>
      <xdr:spPr>
        <a:xfrm>
          <a:off x="4675505" y="10278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67" name="フローチャート: 判断 166">
          <a:extLst>
            <a:ext uri="{FF2B5EF4-FFF2-40B4-BE49-F238E27FC236}">
              <a16:creationId xmlns:a16="http://schemas.microsoft.com/office/drawing/2014/main" id="{F7C7A80F-7A3E-40D9-9129-8802F6445416}"/>
            </a:ext>
          </a:extLst>
        </xdr:cNvPr>
        <xdr:cNvSpPr/>
      </xdr:nvSpPr>
      <xdr:spPr>
        <a:xfrm>
          <a:off x="4582795" y="10435082"/>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68" name="フローチャート: 判断 167">
          <a:extLst>
            <a:ext uri="{FF2B5EF4-FFF2-40B4-BE49-F238E27FC236}">
              <a16:creationId xmlns:a16="http://schemas.microsoft.com/office/drawing/2014/main" id="{DF49A795-19D9-4EE0-B9EE-59CC4AA90752}"/>
            </a:ext>
          </a:extLst>
        </xdr:cNvPr>
        <xdr:cNvSpPr/>
      </xdr:nvSpPr>
      <xdr:spPr>
        <a:xfrm>
          <a:off x="3744595" y="1039050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69" name="フローチャート: 判断 168">
          <a:extLst>
            <a:ext uri="{FF2B5EF4-FFF2-40B4-BE49-F238E27FC236}">
              <a16:creationId xmlns:a16="http://schemas.microsoft.com/office/drawing/2014/main" id="{E005A77D-6861-46D6-A274-BAC1288831E8}"/>
            </a:ext>
          </a:extLst>
        </xdr:cNvPr>
        <xdr:cNvSpPr/>
      </xdr:nvSpPr>
      <xdr:spPr>
        <a:xfrm>
          <a:off x="2857500" y="1044194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0" name="フローチャート: 判断 169">
          <a:extLst>
            <a:ext uri="{FF2B5EF4-FFF2-40B4-BE49-F238E27FC236}">
              <a16:creationId xmlns:a16="http://schemas.microsoft.com/office/drawing/2014/main" id="{CCC1DA51-8339-4BA8-BE03-203406865A14}"/>
            </a:ext>
          </a:extLst>
        </xdr:cNvPr>
        <xdr:cNvSpPr/>
      </xdr:nvSpPr>
      <xdr:spPr>
        <a:xfrm>
          <a:off x="1970405" y="103737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1" name="フローチャート: 判断 170">
          <a:extLst>
            <a:ext uri="{FF2B5EF4-FFF2-40B4-BE49-F238E27FC236}">
              <a16:creationId xmlns:a16="http://schemas.microsoft.com/office/drawing/2014/main" id="{996F7873-26D7-4A97-A8CF-17186C3AD9A6}"/>
            </a:ext>
          </a:extLst>
        </xdr:cNvPr>
        <xdr:cNvSpPr/>
      </xdr:nvSpPr>
      <xdr:spPr>
        <a:xfrm>
          <a:off x="1077595" y="1034707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5012BC6-9B58-4B95-88A0-FB1FF9E67FE4}"/>
            </a:ext>
          </a:extLst>
        </xdr:cNvPr>
        <xdr:cNvSpPr txBox="1"/>
      </xdr:nvSpPr>
      <xdr:spPr>
        <a:xfrm>
          <a:off x="44469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3E31B44-C6A7-4C1A-955F-1EF45D9EA143}"/>
            </a:ext>
          </a:extLst>
        </xdr:cNvPr>
        <xdr:cNvSpPr txBox="1"/>
      </xdr:nvSpPr>
      <xdr:spPr>
        <a:xfrm>
          <a:off x="3608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66C3135D-3E53-4746-90A3-9896151D77A3}"/>
            </a:ext>
          </a:extLst>
        </xdr:cNvPr>
        <xdr:cNvSpPr txBox="1"/>
      </xdr:nvSpPr>
      <xdr:spPr>
        <a:xfrm>
          <a:off x="2715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DB3B902D-58FF-4741-8CAB-244FE7D05A8F}"/>
            </a:ext>
          </a:extLst>
        </xdr:cNvPr>
        <xdr:cNvSpPr txBox="1"/>
      </xdr:nvSpPr>
      <xdr:spPr>
        <a:xfrm>
          <a:off x="182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2C065C6-7364-4822-8672-CCD84EE8B67E}"/>
            </a:ext>
          </a:extLst>
        </xdr:cNvPr>
        <xdr:cNvSpPr txBox="1"/>
      </xdr:nvSpPr>
      <xdr:spPr>
        <a:xfrm>
          <a:off x="94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102362</xdr:rowOff>
    </xdr:from>
    <xdr:to>
      <xdr:col>24</xdr:col>
      <xdr:colOff>114300</xdr:colOff>
      <xdr:row>60</xdr:row>
      <xdr:rowOff>32512</xdr:rowOff>
    </xdr:to>
    <xdr:sp macro="" textlink="">
      <xdr:nvSpPr>
        <xdr:cNvPr id="177" name="楕円 176">
          <a:extLst>
            <a:ext uri="{FF2B5EF4-FFF2-40B4-BE49-F238E27FC236}">
              <a16:creationId xmlns:a16="http://schemas.microsoft.com/office/drawing/2014/main" id="{BF9EC867-12EB-44CF-BC45-243D81F0AC32}"/>
            </a:ext>
          </a:extLst>
        </xdr:cNvPr>
        <xdr:cNvSpPr/>
      </xdr:nvSpPr>
      <xdr:spPr>
        <a:xfrm>
          <a:off x="4582795" y="1044460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80789</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5EB69A25-C359-4D3B-A28B-971833B8CBF2}"/>
            </a:ext>
          </a:extLst>
        </xdr:cNvPr>
        <xdr:cNvSpPr txBox="1"/>
      </xdr:nvSpPr>
      <xdr:spPr>
        <a:xfrm>
          <a:off x="4675505" y="1042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102362</xdr:rowOff>
    </xdr:from>
    <xdr:to>
      <xdr:col>20</xdr:col>
      <xdr:colOff>38100</xdr:colOff>
      <xdr:row>59</xdr:row>
      <xdr:rowOff>32512</xdr:rowOff>
    </xdr:to>
    <xdr:sp macro="" textlink="">
      <xdr:nvSpPr>
        <xdr:cNvPr id="179" name="楕円 178">
          <a:extLst>
            <a:ext uri="{FF2B5EF4-FFF2-40B4-BE49-F238E27FC236}">
              <a16:creationId xmlns:a16="http://schemas.microsoft.com/office/drawing/2014/main" id="{D5E15BBA-97A4-432E-A7EB-CE85780B87EE}"/>
            </a:ext>
          </a:extLst>
        </xdr:cNvPr>
        <xdr:cNvSpPr/>
      </xdr:nvSpPr>
      <xdr:spPr>
        <a:xfrm>
          <a:off x="3744595" y="1026934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153162</xdr:rowOff>
    </xdr:from>
    <xdr:to>
      <xdr:col>24</xdr:col>
      <xdr:colOff>63500</xdr:colOff>
      <xdr:row>59</xdr:row>
      <xdr:rowOff>153162</xdr:rowOff>
    </xdr:to>
    <xdr:cxnSp macro="">
      <xdr:nvCxnSpPr>
        <xdr:cNvPr id="180" name="直線コネクタ 179">
          <a:extLst>
            <a:ext uri="{FF2B5EF4-FFF2-40B4-BE49-F238E27FC236}">
              <a16:creationId xmlns:a16="http://schemas.microsoft.com/office/drawing/2014/main" id="{60710290-4BF9-4DE2-937B-2B0B69EA6D36}"/>
            </a:ext>
          </a:extLst>
        </xdr:cNvPr>
        <xdr:cNvCxnSpPr/>
      </xdr:nvCxnSpPr>
      <xdr:spPr>
        <a:xfrm>
          <a:off x="3799205" y="10318242"/>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74930</xdr:rowOff>
    </xdr:from>
    <xdr:to>
      <xdr:col>10</xdr:col>
      <xdr:colOff>165100</xdr:colOff>
      <xdr:row>59</xdr:row>
      <xdr:rowOff>5080</xdr:rowOff>
    </xdr:to>
    <xdr:sp macro="" textlink="">
      <xdr:nvSpPr>
        <xdr:cNvPr id="181" name="楕円 180">
          <a:extLst>
            <a:ext uri="{FF2B5EF4-FFF2-40B4-BE49-F238E27FC236}">
              <a16:creationId xmlns:a16="http://schemas.microsoft.com/office/drawing/2014/main" id="{57811E63-269A-4315-BCFC-3E0AF7886F90}"/>
            </a:ext>
          </a:extLst>
        </xdr:cNvPr>
        <xdr:cNvSpPr/>
      </xdr:nvSpPr>
      <xdr:spPr>
        <a:xfrm>
          <a:off x="1970405" y="102400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xdr:rowOff>
    </xdr:from>
    <xdr:to>
      <xdr:col>6</xdr:col>
      <xdr:colOff>38100</xdr:colOff>
      <xdr:row>58</xdr:row>
      <xdr:rowOff>105664</xdr:rowOff>
    </xdr:to>
    <xdr:sp macro="" textlink="">
      <xdr:nvSpPr>
        <xdr:cNvPr id="182" name="楕円 181">
          <a:extLst>
            <a:ext uri="{FF2B5EF4-FFF2-40B4-BE49-F238E27FC236}">
              <a16:creationId xmlns:a16="http://schemas.microsoft.com/office/drawing/2014/main" id="{6EA2F469-63E6-4618-BD4C-EB69810A3953}"/>
            </a:ext>
          </a:extLst>
        </xdr:cNvPr>
        <xdr:cNvSpPr/>
      </xdr:nvSpPr>
      <xdr:spPr>
        <a:xfrm>
          <a:off x="1077595" y="1016914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54864</xdr:rowOff>
    </xdr:from>
    <xdr:to>
      <xdr:col>10</xdr:col>
      <xdr:colOff>114300</xdr:colOff>
      <xdr:row>58</xdr:row>
      <xdr:rowOff>125730</xdr:rowOff>
    </xdr:to>
    <xdr:cxnSp macro="">
      <xdr:nvCxnSpPr>
        <xdr:cNvPr id="183" name="直線コネクタ 182">
          <a:extLst>
            <a:ext uri="{FF2B5EF4-FFF2-40B4-BE49-F238E27FC236}">
              <a16:creationId xmlns:a16="http://schemas.microsoft.com/office/drawing/2014/main" id="{7F56A5E7-DFD8-46DE-9755-123E9C0D4EB3}"/>
            </a:ext>
          </a:extLst>
        </xdr:cNvPr>
        <xdr:cNvCxnSpPr/>
      </xdr:nvCxnSpPr>
      <xdr:spPr>
        <a:xfrm>
          <a:off x="1132205" y="10223754"/>
          <a:ext cx="887095"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144797</xdr:rowOff>
    </xdr:from>
    <xdr:ext cx="405111" cy="259045"/>
    <xdr:sp macro="" textlink="">
      <xdr:nvSpPr>
        <xdr:cNvPr id="184" name="n_1aveValue【体育館・プール】&#10;有形固定資産減価償却率">
          <a:extLst>
            <a:ext uri="{FF2B5EF4-FFF2-40B4-BE49-F238E27FC236}">
              <a16:creationId xmlns:a16="http://schemas.microsoft.com/office/drawing/2014/main" id="{8421D052-C379-4A8D-804E-CA3C781ED439}"/>
            </a:ext>
          </a:extLst>
        </xdr:cNvPr>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85" name="n_2aveValue【体育館・プール】&#10;有形固定資産減価償却率">
          <a:extLst>
            <a:ext uri="{FF2B5EF4-FFF2-40B4-BE49-F238E27FC236}">
              <a16:creationId xmlns:a16="http://schemas.microsoft.com/office/drawing/2014/main" id="{A1D10B8E-D2B9-47C5-81E8-3BFD0B1E1390}"/>
            </a:ext>
          </a:extLst>
        </xdr:cNvPr>
        <xdr:cNvSpPr txBox="1"/>
      </xdr:nvSpPr>
      <xdr:spPr>
        <a:xfrm>
          <a:off x="2705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124223</xdr:rowOff>
    </xdr:from>
    <xdr:ext cx="405111" cy="259045"/>
    <xdr:sp macro="" textlink="">
      <xdr:nvSpPr>
        <xdr:cNvPr id="186" name="n_3aveValue【体育館・プール】&#10;有形固定資産減価償却率">
          <a:extLst>
            <a:ext uri="{FF2B5EF4-FFF2-40B4-BE49-F238E27FC236}">
              <a16:creationId xmlns:a16="http://schemas.microsoft.com/office/drawing/2014/main" id="{18752349-B28B-41EF-AE12-0758375983DC}"/>
            </a:ext>
          </a:extLst>
        </xdr:cNvPr>
        <xdr:cNvSpPr txBox="1"/>
      </xdr:nvSpPr>
      <xdr:spPr>
        <a:xfrm>
          <a:off x="1818649" y="1046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101363</xdr:rowOff>
    </xdr:from>
    <xdr:ext cx="405111" cy="259045"/>
    <xdr:sp macro="" textlink="">
      <xdr:nvSpPr>
        <xdr:cNvPr id="187" name="n_4aveValue【体育館・プール】&#10;有形固定資産減価償却率">
          <a:extLst>
            <a:ext uri="{FF2B5EF4-FFF2-40B4-BE49-F238E27FC236}">
              <a16:creationId xmlns:a16="http://schemas.microsoft.com/office/drawing/2014/main" id="{18EA4098-E69F-4397-ACAD-FCC7B4B24537}"/>
            </a:ext>
          </a:extLst>
        </xdr:cNvPr>
        <xdr:cNvSpPr txBox="1"/>
      </xdr:nvSpPr>
      <xdr:spPr>
        <a:xfrm>
          <a:off x="925839" y="1044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49039</xdr:rowOff>
    </xdr:from>
    <xdr:ext cx="405111" cy="259045"/>
    <xdr:sp macro="" textlink="">
      <xdr:nvSpPr>
        <xdr:cNvPr id="188" name="n_1mainValue【体育館・プール】&#10;有形固定資産減価償却率">
          <a:extLst>
            <a:ext uri="{FF2B5EF4-FFF2-40B4-BE49-F238E27FC236}">
              <a16:creationId xmlns:a16="http://schemas.microsoft.com/office/drawing/2014/main" id="{DD829EAC-88E0-425D-945C-CC58DE4A1AA9}"/>
            </a:ext>
          </a:extLst>
        </xdr:cNvPr>
        <xdr:cNvSpPr txBox="1"/>
      </xdr:nvSpPr>
      <xdr:spPr>
        <a:xfrm>
          <a:off x="3582044" y="100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21607</xdr:rowOff>
    </xdr:from>
    <xdr:ext cx="405111" cy="259045"/>
    <xdr:sp macro="" textlink="">
      <xdr:nvSpPr>
        <xdr:cNvPr id="189" name="n_3mainValue【体育館・プール】&#10;有形固定資産減価償却率">
          <a:extLst>
            <a:ext uri="{FF2B5EF4-FFF2-40B4-BE49-F238E27FC236}">
              <a16:creationId xmlns:a16="http://schemas.microsoft.com/office/drawing/2014/main" id="{9F53C30A-7CB5-4D5E-A707-90DE57949CDC}"/>
            </a:ext>
          </a:extLst>
        </xdr:cNvPr>
        <xdr:cNvSpPr txBox="1"/>
      </xdr:nvSpPr>
      <xdr:spPr>
        <a:xfrm>
          <a:off x="1818649"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122191</xdr:rowOff>
    </xdr:from>
    <xdr:ext cx="405111" cy="259045"/>
    <xdr:sp macro="" textlink="">
      <xdr:nvSpPr>
        <xdr:cNvPr id="190" name="n_4mainValue【体育館・プール】&#10;有形固定資産減価償却率">
          <a:extLst>
            <a:ext uri="{FF2B5EF4-FFF2-40B4-BE49-F238E27FC236}">
              <a16:creationId xmlns:a16="http://schemas.microsoft.com/office/drawing/2014/main" id="{FEA07FCA-8CDE-467C-93B2-AB17DAEF5FCC}"/>
            </a:ext>
          </a:extLst>
        </xdr:cNvPr>
        <xdr:cNvSpPr txBox="1"/>
      </xdr:nvSpPr>
      <xdr:spPr>
        <a:xfrm>
          <a:off x="925839" y="993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4EA7FC47-6137-4AA3-8992-E3DDEF3579F8}"/>
            </a:ext>
          </a:extLst>
        </xdr:cNvPr>
        <xdr:cNvSpPr/>
      </xdr:nvSpPr>
      <xdr:spPr>
        <a:xfrm>
          <a:off x="660209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63EC324B-A494-489C-A144-4903357764BE}"/>
            </a:ext>
          </a:extLst>
        </xdr:cNvPr>
        <xdr:cNvSpPr/>
      </xdr:nvSpPr>
      <xdr:spPr>
        <a:xfrm>
          <a:off x="6732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A5464DB8-0F5B-4040-B545-F5F47EF27F43}"/>
            </a:ext>
          </a:extLst>
        </xdr:cNvPr>
        <xdr:cNvSpPr/>
      </xdr:nvSpPr>
      <xdr:spPr>
        <a:xfrm>
          <a:off x="6732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E52826DA-8B42-4927-83B3-CF128A29508D}"/>
            </a:ext>
          </a:extLst>
        </xdr:cNvPr>
        <xdr:cNvSpPr/>
      </xdr:nvSpPr>
      <xdr:spPr>
        <a:xfrm>
          <a:off x="7745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1722A8DC-3DAE-4EA0-873B-E3234EFACB0B}"/>
            </a:ext>
          </a:extLst>
        </xdr:cNvPr>
        <xdr:cNvSpPr/>
      </xdr:nvSpPr>
      <xdr:spPr>
        <a:xfrm>
          <a:off x="7745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839DB9F9-5225-464C-A2E2-32F1892244FE}"/>
            </a:ext>
          </a:extLst>
        </xdr:cNvPr>
        <xdr:cNvSpPr/>
      </xdr:nvSpPr>
      <xdr:spPr>
        <a:xfrm>
          <a:off x="8888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EDB32AB3-DC95-452A-ACB6-1E4D760461DF}"/>
            </a:ext>
          </a:extLst>
        </xdr:cNvPr>
        <xdr:cNvSpPr/>
      </xdr:nvSpPr>
      <xdr:spPr>
        <a:xfrm>
          <a:off x="8888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D29ECAC2-60F9-47BC-8500-70C41252B629}"/>
            </a:ext>
          </a:extLst>
        </xdr:cNvPr>
        <xdr:cNvSpPr/>
      </xdr:nvSpPr>
      <xdr:spPr>
        <a:xfrm>
          <a:off x="6602095" y="934974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2B8DC7F4-14E0-4853-8709-AD48B4F69E11}"/>
            </a:ext>
          </a:extLst>
        </xdr:cNvPr>
        <xdr:cNvSpPr txBox="1"/>
      </xdr:nvSpPr>
      <xdr:spPr>
        <a:xfrm>
          <a:off x="6563995" y="91516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2DBC6F0C-31D7-4B40-B1C4-B5C2D64411DF}"/>
            </a:ext>
          </a:extLst>
        </xdr:cNvPr>
        <xdr:cNvCxnSpPr/>
      </xdr:nvCxnSpPr>
      <xdr:spPr>
        <a:xfrm>
          <a:off x="6602095" y="11681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a:extLst>
            <a:ext uri="{FF2B5EF4-FFF2-40B4-BE49-F238E27FC236}">
              <a16:creationId xmlns:a16="http://schemas.microsoft.com/office/drawing/2014/main" id="{6C17BCD3-6E2E-4EFB-AB87-420C2774F5B6}"/>
            </a:ext>
          </a:extLst>
        </xdr:cNvPr>
        <xdr:cNvCxnSpPr/>
      </xdr:nvCxnSpPr>
      <xdr:spPr>
        <a:xfrm>
          <a:off x="6602095" y="112928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a:extLst>
            <a:ext uri="{FF2B5EF4-FFF2-40B4-BE49-F238E27FC236}">
              <a16:creationId xmlns:a16="http://schemas.microsoft.com/office/drawing/2014/main" id="{B22290B3-E3BC-46BF-BA00-4EB3EC230272}"/>
            </a:ext>
          </a:extLst>
        </xdr:cNvPr>
        <xdr:cNvSpPr txBox="1"/>
      </xdr:nvSpPr>
      <xdr:spPr>
        <a:xfrm>
          <a:off x="6136821" y="11148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a:extLst>
            <a:ext uri="{FF2B5EF4-FFF2-40B4-BE49-F238E27FC236}">
              <a16:creationId xmlns:a16="http://schemas.microsoft.com/office/drawing/2014/main" id="{71051503-F2C4-4AE2-96CE-BDD2FB36151C}"/>
            </a:ext>
          </a:extLst>
        </xdr:cNvPr>
        <xdr:cNvCxnSpPr/>
      </xdr:nvCxnSpPr>
      <xdr:spPr>
        <a:xfrm>
          <a:off x="6602095" y="109042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a:extLst>
            <a:ext uri="{FF2B5EF4-FFF2-40B4-BE49-F238E27FC236}">
              <a16:creationId xmlns:a16="http://schemas.microsoft.com/office/drawing/2014/main" id="{50CF11A3-B4BA-435C-B3AA-E7DC82E5E377}"/>
            </a:ext>
          </a:extLst>
        </xdr:cNvPr>
        <xdr:cNvSpPr txBox="1"/>
      </xdr:nvSpPr>
      <xdr:spPr>
        <a:xfrm>
          <a:off x="6136821" y="10760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a:extLst>
            <a:ext uri="{FF2B5EF4-FFF2-40B4-BE49-F238E27FC236}">
              <a16:creationId xmlns:a16="http://schemas.microsoft.com/office/drawing/2014/main" id="{99E9747A-BD15-489A-85A9-5D6D37774218}"/>
            </a:ext>
          </a:extLst>
        </xdr:cNvPr>
        <xdr:cNvCxnSpPr/>
      </xdr:nvCxnSpPr>
      <xdr:spPr>
        <a:xfrm>
          <a:off x="6602095"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a:extLst>
            <a:ext uri="{FF2B5EF4-FFF2-40B4-BE49-F238E27FC236}">
              <a16:creationId xmlns:a16="http://schemas.microsoft.com/office/drawing/2014/main" id="{3622B843-DFE3-4DF5-9FD1-2385FA03E5A7}"/>
            </a:ext>
          </a:extLst>
        </xdr:cNvPr>
        <xdr:cNvSpPr txBox="1"/>
      </xdr:nvSpPr>
      <xdr:spPr>
        <a:xfrm>
          <a:off x="6136821" y="103714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a:extLst>
            <a:ext uri="{FF2B5EF4-FFF2-40B4-BE49-F238E27FC236}">
              <a16:creationId xmlns:a16="http://schemas.microsoft.com/office/drawing/2014/main" id="{A4057B88-9D86-44AF-B91B-2057BE0EB3B0}"/>
            </a:ext>
          </a:extLst>
        </xdr:cNvPr>
        <xdr:cNvCxnSpPr/>
      </xdr:nvCxnSpPr>
      <xdr:spPr>
        <a:xfrm>
          <a:off x="6602095" y="101269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a:extLst>
            <a:ext uri="{FF2B5EF4-FFF2-40B4-BE49-F238E27FC236}">
              <a16:creationId xmlns:a16="http://schemas.microsoft.com/office/drawing/2014/main" id="{6C89A438-0C85-48F0-B5CF-2D354408A243}"/>
            </a:ext>
          </a:extLst>
        </xdr:cNvPr>
        <xdr:cNvSpPr txBox="1"/>
      </xdr:nvSpPr>
      <xdr:spPr>
        <a:xfrm>
          <a:off x="6136821" y="99752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a:extLst>
            <a:ext uri="{FF2B5EF4-FFF2-40B4-BE49-F238E27FC236}">
              <a16:creationId xmlns:a16="http://schemas.microsoft.com/office/drawing/2014/main" id="{71847EBA-45DA-4AAE-ABC3-97CE80012D7B}"/>
            </a:ext>
          </a:extLst>
        </xdr:cNvPr>
        <xdr:cNvCxnSpPr/>
      </xdr:nvCxnSpPr>
      <xdr:spPr>
        <a:xfrm>
          <a:off x="6602095" y="97383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a:extLst>
            <a:ext uri="{FF2B5EF4-FFF2-40B4-BE49-F238E27FC236}">
              <a16:creationId xmlns:a16="http://schemas.microsoft.com/office/drawing/2014/main" id="{3FA6D1CD-5F9F-4F51-9BD7-EDC62F98B4C0}"/>
            </a:ext>
          </a:extLst>
        </xdr:cNvPr>
        <xdr:cNvSpPr txBox="1"/>
      </xdr:nvSpPr>
      <xdr:spPr>
        <a:xfrm>
          <a:off x="6136821" y="95866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D02D5517-D3CC-497C-B07F-1A801B3B6B9B}"/>
            </a:ext>
          </a:extLst>
        </xdr:cNvPr>
        <xdr:cNvCxnSpPr/>
      </xdr:nvCxnSpPr>
      <xdr:spPr>
        <a:xfrm>
          <a:off x="6602095" y="93497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B492C2A0-429C-4241-B486-483BCFBCE046}"/>
            </a:ext>
          </a:extLst>
        </xdr:cNvPr>
        <xdr:cNvSpPr txBox="1"/>
      </xdr:nvSpPr>
      <xdr:spPr>
        <a:xfrm>
          <a:off x="6136821" y="91979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DF519640-5F49-42BF-84FA-69F177A6DE75}"/>
            </a:ext>
          </a:extLst>
        </xdr:cNvPr>
        <xdr:cNvSpPr/>
      </xdr:nvSpPr>
      <xdr:spPr>
        <a:xfrm>
          <a:off x="6602095" y="934974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14" name="直線コネクタ 213">
          <a:extLst>
            <a:ext uri="{FF2B5EF4-FFF2-40B4-BE49-F238E27FC236}">
              <a16:creationId xmlns:a16="http://schemas.microsoft.com/office/drawing/2014/main" id="{D02AEF15-536E-4AB6-A93A-AC8E0ADE81CE}"/>
            </a:ext>
          </a:extLst>
        </xdr:cNvPr>
        <xdr:cNvCxnSpPr/>
      </xdr:nvCxnSpPr>
      <xdr:spPr>
        <a:xfrm flipV="1">
          <a:off x="10476865" y="98031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15" name="【体育館・プール】&#10;一人当たり面積最小値テキスト">
          <a:extLst>
            <a:ext uri="{FF2B5EF4-FFF2-40B4-BE49-F238E27FC236}">
              <a16:creationId xmlns:a16="http://schemas.microsoft.com/office/drawing/2014/main" id="{221E028E-F700-427D-A7B2-57AD46F1F290}"/>
            </a:ext>
          </a:extLst>
        </xdr:cNvPr>
        <xdr:cNvSpPr txBox="1"/>
      </xdr:nvSpPr>
      <xdr:spPr>
        <a:xfrm>
          <a:off x="10515600" y="111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16" name="直線コネクタ 215">
          <a:extLst>
            <a:ext uri="{FF2B5EF4-FFF2-40B4-BE49-F238E27FC236}">
              <a16:creationId xmlns:a16="http://schemas.microsoft.com/office/drawing/2014/main" id="{E791C1E0-FDB9-44E1-8B4A-60B242E13F89}"/>
            </a:ext>
          </a:extLst>
        </xdr:cNvPr>
        <xdr:cNvCxnSpPr/>
      </xdr:nvCxnSpPr>
      <xdr:spPr>
        <a:xfrm>
          <a:off x="10390505" y="1114996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17" name="【体育館・プール】&#10;一人当たり面積最大値テキスト">
          <a:extLst>
            <a:ext uri="{FF2B5EF4-FFF2-40B4-BE49-F238E27FC236}">
              <a16:creationId xmlns:a16="http://schemas.microsoft.com/office/drawing/2014/main" id="{3A18950F-819B-484A-89AC-3BE20D1462F3}"/>
            </a:ext>
          </a:extLst>
        </xdr:cNvPr>
        <xdr:cNvSpPr txBox="1"/>
      </xdr:nvSpPr>
      <xdr:spPr>
        <a:xfrm>
          <a:off x="10515600" y="957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18" name="直線コネクタ 217">
          <a:extLst>
            <a:ext uri="{FF2B5EF4-FFF2-40B4-BE49-F238E27FC236}">
              <a16:creationId xmlns:a16="http://schemas.microsoft.com/office/drawing/2014/main" id="{B5769649-A609-416B-9782-D38E27868A39}"/>
            </a:ext>
          </a:extLst>
        </xdr:cNvPr>
        <xdr:cNvCxnSpPr/>
      </xdr:nvCxnSpPr>
      <xdr:spPr>
        <a:xfrm>
          <a:off x="10390505" y="980313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19" name="【体育館・プール】&#10;一人当たり面積平均値テキスト">
          <a:extLst>
            <a:ext uri="{FF2B5EF4-FFF2-40B4-BE49-F238E27FC236}">
              <a16:creationId xmlns:a16="http://schemas.microsoft.com/office/drawing/2014/main" id="{B1F6EA00-BE93-46D3-B944-9150C8F7DFC0}"/>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20" name="フローチャート: 判断 219">
          <a:extLst>
            <a:ext uri="{FF2B5EF4-FFF2-40B4-BE49-F238E27FC236}">
              <a16:creationId xmlns:a16="http://schemas.microsoft.com/office/drawing/2014/main" id="{EE740C2E-3E83-4A01-9697-30E78B43EF03}"/>
            </a:ext>
          </a:extLst>
        </xdr:cNvPr>
        <xdr:cNvSpPr/>
      </xdr:nvSpPr>
      <xdr:spPr>
        <a:xfrm>
          <a:off x="10428605" y="107715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21" name="フローチャート: 判断 220">
          <a:extLst>
            <a:ext uri="{FF2B5EF4-FFF2-40B4-BE49-F238E27FC236}">
              <a16:creationId xmlns:a16="http://schemas.microsoft.com/office/drawing/2014/main" id="{ED3B8D82-4B9D-4699-86F1-5E3C473CEFC2}"/>
            </a:ext>
          </a:extLst>
        </xdr:cNvPr>
        <xdr:cNvSpPr/>
      </xdr:nvSpPr>
      <xdr:spPr>
        <a:xfrm>
          <a:off x="9590405" y="10779125"/>
          <a:ext cx="9779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22" name="フローチャート: 判断 221">
          <a:extLst>
            <a:ext uri="{FF2B5EF4-FFF2-40B4-BE49-F238E27FC236}">
              <a16:creationId xmlns:a16="http://schemas.microsoft.com/office/drawing/2014/main" id="{1AA15203-FC5F-4F9D-BCF6-05B090D0CF55}"/>
            </a:ext>
          </a:extLst>
        </xdr:cNvPr>
        <xdr:cNvSpPr/>
      </xdr:nvSpPr>
      <xdr:spPr>
        <a:xfrm>
          <a:off x="8697595" y="1083246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23" name="フローチャート: 判断 222">
          <a:extLst>
            <a:ext uri="{FF2B5EF4-FFF2-40B4-BE49-F238E27FC236}">
              <a16:creationId xmlns:a16="http://schemas.microsoft.com/office/drawing/2014/main" id="{C870FBA5-D294-45ED-BC04-6BC806EF91FA}"/>
            </a:ext>
          </a:extLst>
        </xdr:cNvPr>
        <xdr:cNvSpPr/>
      </xdr:nvSpPr>
      <xdr:spPr>
        <a:xfrm>
          <a:off x="7810500" y="1076579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24" name="フローチャート: 判断 223">
          <a:extLst>
            <a:ext uri="{FF2B5EF4-FFF2-40B4-BE49-F238E27FC236}">
              <a16:creationId xmlns:a16="http://schemas.microsoft.com/office/drawing/2014/main" id="{105C0340-E140-4573-B9CB-D98EE749AF83}"/>
            </a:ext>
          </a:extLst>
        </xdr:cNvPr>
        <xdr:cNvSpPr/>
      </xdr:nvSpPr>
      <xdr:spPr>
        <a:xfrm>
          <a:off x="6923405" y="107638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AEC60621-9AE3-47EC-B1E0-85C7F5500980}"/>
            </a:ext>
          </a:extLst>
        </xdr:cNvPr>
        <xdr:cNvSpPr txBox="1"/>
      </xdr:nvSpPr>
      <xdr:spPr>
        <a:xfrm>
          <a:off x="102870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19F0159A-3A05-4AB1-A555-7CA68E0E9A07}"/>
            </a:ext>
          </a:extLst>
        </xdr:cNvPr>
        <xdr:cNvSpPr txBox="1"/>
      </xdr:nvSpPr>
      <xdr:spPr>
        <a:xfrm>
          <a:off x="9448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F9EA2DD-EBB4-4E70-9FE4-CB5FAA03AAC4}"/>
            </a:ext>
          </a:extLst>
        </xdr:cNvPr>
        <xdr:cNvSpPr txBox="1"/>
      </xdr:nvSpPr>
      <xdr:spPr>
        <a:xfrm>
          <a:off x="856170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A0F80A38-93BA-46FC-A27E-241EB90BA9DD}"/>
            </a:ext>
          </a:extLst>
        </xdr:cNvPr>
        <xdr:cNvSpPr txBox="1"/>
      </xdr:nvSpPr>
      <xdr:spPr>
        <a:xfrm>
          <a:off x="7668895"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B5843404-06BE-4384-BC0F-CF4878475518}"/>
            </a:ext>
          </a:extLst>
        </xdr:cNvPr>
        <xdr:cNvSpPr txBox="1"/>
      </xdr:nvSpPr>
      <xdr:spPr>
        <a:xfrm>
          <a:off x="6781800" y="11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30" name="楕円 229">
          <a:extLst>
            <a:ext uri="{FF2B5EF4-FFF2-40B4-BE49-F238E27FC236}">
              <a16:creationId xmlns:a16="http://schemas.microsoft.com/office/drawing/2014/main" id="{903246CC-3EEF-4A33-8E2E-0ACBC1E2597F}"/>
            </a:ext>
          </a:extLst>
        </xdr:cNvPr>
        <xdr:cNvSpPr/>
      </xdr:nvSpPr>
      <xdr:spPr>
        <a:xfrm>
          <a:off x="10428605" y="1090866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31" name="【体育館・プール】&#10;一人当たり面積該当値テキスト">
          <a:extLst>
            <a:ext uri="{FF2B5EF4-FFF2-40B4-BE49-F238E27FC236}">
              <a16:creationId xmlns:a16="http://schemas.microsoft.com/office/drawing/2014/main" id="{E8C52F1F-50A0-4A9D-9F00-6A2E7F21A289}"/>
            </a:ext>
          </a:extLst>
        </xdr:cNvPr>
        <xdr:cNvSpPr txBox="1"/>
      </xdr:nvSpPr>
      <xdr:spPr>
        <a:xfrm>
          <a:off x="10515600"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46355</xdr:rowOff>
    </xdr:from>
    <xdr:to>
      <xdr:col>50</xdr:col>
      <xdr:colOff>165100</xdr:colOff>
      <xdr:row>62</xdr:row>
      <xdr:rowOff>147955</xdr:rowOff>
    </xdr:to>
    <xdr:sp macro="" textlink="">
      <xdr:nvSpPr>
        <xdr:cNvPr id="232" name="楕円 231">
          <a:extLst>
            <a:ext uri="{FF2B5EF4-FFF2-40B4-BE49-F238E27FC236}">
              <a16:creationId xmlns:a16="http://schemas.microsoft.com/office/drawing/2014/main" id="{8B354756-09D4-4975-910F-637FC0E39B68}"/>
            </a:ext>
          </a:extLst>
        </xdr:cNvPr>
        <xdr:cNvSpPr/>
      </xdr:nvSpPr>
      <xdr:spPr>
        <a:xfrm>
          <a:off x="9590405" y="1091057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97155</xdr:rowOff>
    </xdr:to>
    <xdr:cxnSp macro="">
      <xdr:nvCxnSpPr>
        <xdr:cNvPr id="233" name="直線コネクタ 232">
          <a:extLst>
            <a:ext uri="{FF2B5EF4-FFF2-40B4-BE49-F238E27FC236}">
              <a16:creationId xmlns:a16="http://schemas.microsoft.com/office/drawing/2014/main" id="{3D2F063D-4142-4674-B66C-7B3A6E654D6D}"/>
            </a:ext>
          </a:extLst>
        </xdr:cNvPr>
        <xdr:cNvCxnSpPr/>
      </xdr:nvCxnSpPr>
      <xdr:spPr>
        <a:xfrm flipV="1">
          <a:off x="9639300" y="109651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50165</xdr:rowOff>
    </xdr:from>
    <xdr:to>
      <xdr:col>41</xdr:col>
      <xdr:colOff>101600</xdr:colOff>
      <xdr:row>62</xdr:row>
      <xdr:rowOff>151765</xdr:rowOff>
    </xdr:to>
    <xdr:sp macro="" textlink="">
      <xdr:nvSpPr>
        <xdr:cNvPr id="234" name="楕円 233">
          <a:extLst>
            <a:ext uri="{FF2B5EF4-FFF2-40B4-BE49-F238E27FC236}">
              <a16:creationId xmlns:a16="http://schemas.microsoft.com/office/drawing/2014/main" id="{8975EDD2-81B8-45F5-8B84-AB68C303902B}"/>
            </a:ext>
          </a:extLst>
        </xdr:cNvPr>
        <xdr:cNvSpPr/>
      </xdr:nvSpPr>
      <xdr:spPr>
        <a:xfrm>
          <a:off x="7810500" y="1091438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50165</xdr:rowOff>
    </xdr:from>
    <xdr:to>
      <xdr:col>36</xdr:col>
      <xdr:colOff>165100</xdr:colOff>
      <xdr:row>62</xdr:row>
      <xdr:rowOff>151765</xdr:rowOff>
    </xdr:to>
    <xdr:sp macro="" textlink="">
      <xdr:nvSpPr>
        <xdr:cNvPr id="235" name="楕円 234">
          <a:extLst>
            <a:ext uri="{FF2B5EF4-FFF2-40B4-BE49-F238E27FC236}">
              <a16:creationId xmlns:a16="http://schemas.microsoft.com/office/drawing/2014/main" id="{05D7A838-95B7-4C66-BFB0-A9135E9530A0}"/>
            </a:ext>
          </a:extLst>
        </xdr:cNvPr>
        <xdr:cNvSpPr/>
      </xdr:nvSpPr>
      <xdr:spPr>
        <a:xfrm>
          <a:off x="6923405" y="109143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100965</xdr:rowOff>
    </xdr:from>
    <xdr:to>
      <xdr:col>41</xdr:col>
      <xdr:colOff>50800</xdr:colOff>
      <xdr:row>62</xdr:row>
      <xdr:rowOff>100965</xdr:rowOff>
    </xdr:to>
    <xdr:cxnSp macro="">
      <xdr:nvCxnSpPr>
        <xdr:cNvPr id="236" name="直線コネクタ 235">
          <a:extLst>
            <a:ext uri="{FF2B5EF4-FFF2-40B4-BE49-F238E27FC236}">
              <a16:creationId xmlns:a16="http://schemas.microsoft.com/office/drawing/2014/main" id="{E04CDD44-1771-4555-8474-DB8E311C44B7}"/>
            </a:ext>
          </a:extLst>
        </xdr:cNvPr>
        <xdr:cNvCxnSpPr/>
      </xdr:nvCxnSpPr>
      <xdr:spPr>
        <a:xfrm>
          <a:off x="6972300" y="1096899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37" name="n_1aveValue【体育館・プール】&#10;一人当たり面積">
          <a:extLst>
            <a:ext uri="{FF2B5EF4-FFF2-40B4-BE49-F238E27FC236}">
              <a16:creationId xmlns:a16="http://schemas.microsoft.com/office/drawing/2014/main" id="{1054C617-EB17-4E03-B05D-2BC4CF35E23C}"/>
            </a:ext>
          </a:extLst>
        </xdr:cNvPr>
        <xdr:cNvSpPr txBox="1"/>
      </xdr:nvSpPr>
      <xdr:spPr>
        <a:xfrm>
          <a:off x="939553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38" name="n_2aveValue【体育館・プール】&#10;一人当たり面積">
          <a:extLst>
            <a:ext uri="{FF2B5EF4-FFF2-40B4-BE49-F238E27FC236}">
              <a16:creationId xmlns:a16="http://schemas.microsoft.com/office/drawing/2014/main" id="{4B990C46-4CC1-4291-B5F6-FF356ED702DF}"/>
            </a:ext>
          </a:extLst>
        </xdr:cNvPr>
        <xdr:cNvSpPr txBox="1"/>
      </xdr:nvSpPr>
      <xdr:spPr>
        <a:xfrm>
          <a:off x="8519237" y="1060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39" name="n_3aveValue【体育館・プール】&#10;一人当たり面積">
          <a:extLst>
            <a:ext uri="{FF2B5EF4-FFF2-40B4-BE49-F238E27FC236}">
              <a16:creationId xmlns:a16="http://schemas.microsoft.com/office/drawing/2014/main" id="{488CB211-75CE-4094-8899-AD5AFC28D7EF}"/>
            </a:ext>
          </a:extLst>
        </xdr:cNvPr>
        <xdr:cNvSpPr txBox="1"/>
      </xdr:nvSpPr>
      <xdr:spPr>
        <a:xfrm>
          <a:off x="7624522"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40" name="n_4aveValue【体育館・プール】&#10;一人当たり面積">
          <a:extLst>
            <a:ext uri="{FF2B5EF4-FFF2-40B4-BE49-F238E27FC236}">
              <a16:creationId xmlns:a16="http://schemas.microsoft.com/office/drawing/2014/main" id="{8C634AB3-E1B5-449C-A53E-26AFCA04D2BE}"/>
            </a:ext>
          </a:extLst>
        </xdr:cNvPr>
        <xdr:cNvSpPr txBox="1"/>
      </xdr:nvSpPr>
      <xdr:spPr>
        <a:xfrm>
          <a:off x="67393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139082</xdr:rowOff>
    </xdr:from>
    <xdr:ext cx="469744" cy="259045"/>
    <xdr:sp macro="" textlink="">
      <xdr:nvSpPr>
        <xdr:cNvPr id="241" name="n_1mainValue【体育館・プール】&#10;一人当たり面積">
          <a:extLst>
            <a:ext uri="{FF2B5EF4-FFF2-40B4-BE49-F238E27FC236}">
              <a16:creationId xmlns:a16="http://schemas.microsoft.com/office/drawing/2014/main" id="{0579CC8C-5D0D-427D-AA98-0CF1BC1E56DF}"/>
            </a:ext>
          </a:extLst>
        </xdr:cNvPr>
        <xdr:cNvSpPr txBox="1"/>
      </xdr:nvSpPr>
      <xdr:spPr>
        <a:xfrm>
          <a:off x="939553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142892</xdr:rowOff>
    </xdr:from>
    <xdr:ext cx="469744" cy="259045"/>
    <xdr:sp macro="" textlink="">
      <xdr:nvSpPr>
        <xdr:cNvPr id="242" name="n_3mainValue【体育館・プール】&#10;一人当たり面積">
          <a:extLst>
            <a:ext uri="{FF2B5EF4-FFF2-40B4-BE49-F238E27FC236}">
              <a16:creationId xmlns:a16="http://schemas.microsoft.com/office/drawing/2014/main" id="{0B6C2401-848A-4D14-940C-2072B82F7250}"/>
            </a:ext>
          </a:extLst>
        </xdr:cNvPr>
        <xdr:cNvSpPr txBox="1"/>
      </xdr:nvSpPr>
      <xdr:spPr>
        <a:xfrm>
          <a:off x="7624522"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142892</xdr:rowOff>
    </xdr:from>
    <xdr:ext cx="469744" cy="259045"/>
    <xdr:sp macro="" textlink="">
      <xdr:nvSpPr>
        <xdr:cNvPr id="243" name="n_4mainValue【体育館・プール】&#10;一人当たり面積">
          <a:extLst>
            <a:ext uri="{FF2B5EF4-FFF2-40B4-BE49-F238E27FC236}">
              <a16:creationId xmlns:a16="http://schemas.microsoft.com/office/drawing/2014/main" id="{92ADE06E-CD91-4E06-9C33-5375BDA33073}"/>
            </a:ext>
          </a:extLst>
        </xdr:cNvPr>
        <xdr:cNvSpPr txBox="1"/>
      </xdr:nvSpPr>
      <xdr:spPr>
        <a:xfrm>
          <a:off x="6739332"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0631102A-6DEF-4116-B42E-5707E9D57C38}"/>
            </a:ext>
          </a:extLst>
        </xdr:cNvPr>
        <xdr:cNvSpPr/>
      </xdr:nvSpPr>
      <xdr:spPr>
        <a:xfrm>
          <a:off x="762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C4CE999F-EC7E-4BC5-AA3E-0E528034F9EA}"/>
            </a:ext>
          </a:extLst>
        </xdr:cNvPr>
        <xdr:cNvSpPr/>
      </xdr:nvSpPr>
      <xdr:spPr>
        <a:xfrm>
          <a:off x="887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BA31D177-69F8-4AFE-AF43-898039D0646A}"/>
            </a:ext>
          </a:extLst>
        </xdr:cNvPr>
        <xdr:cNvSpPr/>
      </xdr:nvSpPr>
      <xdr:spPr>
        <a:xfrm>
          <a:off x="887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B2BF852A-5D0E-46AA-96D0-82E2A291E6B0}"/>
            </a:ext>
          </a:extLst>
        </xdr:cNvPr>
        <xdr:cNvSpPr/>
      </xdr:nvSpPr>
      <xdr:spPr>
        <a:xfrm>
          <a:off x="1905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E1A1C07C-541E-4008-93A0-4CBB61CD1E27}"/>
            </a:ext>
          </a:extLst>
        </xdr:cNvPr>
        <xdr:cNvSpPr/>
      </xdr:nvSpPr>
      <xdr:spPr>
        <a:xfrm>
          <a:off x="1905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81AC01EA-B5D0-422B-82D6-035E8279CACA}"/>
            </a:ext>
          </a:extLst>
        </xdr:cNvPr>
        <xdr:cNvSpPr/>
      </xdr:nvSpPr>
      <xdr:spPr>
        <a:xfrm>
          <a:off x="3048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E6D94D15-3B6B-490C-A237-B26171BE0263}"/>
            </a:ext>
          </a:extLst>
        </xdr:cNvPr>
        <xdr:cNvSpPr/>
      </xdr:nvSpPr>
      <xdr:spPr>
        <a:xfrm>
          <a:off x="3048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AF2FF33F-848F-493E-A954-7D36FC8C02F4}"/>
            </a:ext>
          </a:extLst>
        </xdr:cNvPr>
        <xdr:cNvSpPr/>
      </xdr:nvSpPr>
      <xdr:spPr>
        <a:xfrm>
          <a:off x="762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09C85EFC-B0CC-4DE3-BD01-156AC4356D20}"/>
            </a:ext>
          </a:extLst>
        </xdr:cNvPr>
        <xdr:cNvSpPr txBox="1"/>
      </xdr:nvSpPr>
      <xdr:spPr>
        <a:xfrm>
          <a:off x="723900"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272386C6-0F4D-4FBC-99B1-88BF5BFD6B8E}"/>
            </a:ext>
          </a:extLst>
        </xdr:cNvPr>
        <xdr:cNvCxnSpPr/>
      </xdr:nvCxnSpPr>
      <xdr:spPr>
        <a:xfrm>
          <a:off x="762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FAEB2CC5-56CF-4747-8F8A-9D8330396CB4}"/>
            </a:ext>
          </a:extLst>
        </xdr:cNvPr>
        <xdr:cNvSpPr txBox="1"/>
      </xdr:nvSpPr>
      <xdr:spPr>
        <a:xfrm>
          <a:off x="296726"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5" name="直線コネクタ 254">
          <a:extLst>
            <a:ext uri="{FF2B5EF4-FFF2-40B4-BE49-F238E27FC236}">
              <a16:creationId xmlns:a16="http://schemas.microsoft.com/office/drawing/2014/main" id="{9269DA30-1A8A-45EA-A465-B105F9CD0C96}"/>
            </a:ext>
          </a:extLst>
        </xdr:cNvPr>
        <xdr:cNvCxnSpPr/>
      </xdr:nvCxnSpPr>
      <xdr:spPr>
        <a:xfrm>
          <a:off x="762000" y="15110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6" name="テキスト ボックス 255">
          <a:extLst>
            <a:ext uri="{FF2B5EF4-FFF2-40B4-BE49-F238E27FC236}">
              <a16:creationId xmlns:a16="http://schemas.microsoft.com/office/drawing/2014/main" id="{D5036053-66CE-4EA5-A0F7-D9597398D407}"/>
            </a:ext>
          </a:extLst>
        </xdr:cNvPr>
        <xdr:cNvSpPr txBox="1"/>
      </xdr:nvSpPr>
      <xdr:spPr>
        <a:xfrm>
          <a:off x="296726" y="14966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7" name="直線コネクタ 256">
          <a:extLst>
            <a:ext uri="{FF2B5EF4-FFF2-40B4-BE49-F238E27FC236}">
              <a16:creationId xmlns:a16="http://schemas.microsoft.com/office/drawing/2014/main" id="{20677A73-8685-4876-9A6B-F5F1F3829C62}"/>
            </a:ext>
          </a:extLst>
        </xdr:cNvPr>
        <xdr:cNvCxnSpPr/>
      </xdr:nvCxnSpPr>
      <xdr:spPr>
        <a:xfrm>
          <a:off x="762000" y="14645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8" name="テキスト ボックス 257">
          <a:extLst>
            <a:ext uri="{FF2B5EF4-FFF2-40B4-BE49-F238E27FC236}">
              <a16:creationId xmlns:a16="http://schemas.microsoft.com/office/drawing/2014/main" id="{B1FE21BD-CB36-4F6A-8898-F2DCA4AC5853}"/>
            </a:ext>
          </a:extLst>
        </xdr:cNvPr>
        <xdr:cNvSpPr txBox="1"/>
      </xdr:nvSpPr>
      <xdr:spPr>
        <a:xfrm>
          <a:off x="362751" y="14493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9" name="直線コネクタ 258">
          <a:extLst>
            <a:ext uri="{FF2B5EF4-FFF2-40B4-BE49-F238E27FC236}">
              <a16:creationId xmlns:a16="http://schemas.microsoft.com/office/drawing/2014/main" id="{C593FBA8-6BC1-41A0-8E78-F9682AB4A845}"/>
            </a:ext>
          </a:extLst>
        </xdr:cNvPr>
        <xdr:cNvCxnSpPr/>
      </xdr:nvCxnSpPr>
      <xdr:spPr>
        <a:xfrm>
          <a:off x="762000" y="1417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0" name="テキスト ボックス 259">
          <a:extLst>
            <a:ext uri="{FF2B5EF4-FFF2-40B4-BE49-F238E27FC236}">
              <a16:creationId xmlns:a16="http://schemas.microsoft.com/office/drawing/2014/main" id="{FA8124D7-FDE4-47B8-A807-5E5864DE89E4}"/>
            </a:ext>
          </a:extLst>
        </xdr:cNvPr>
        <xdr:cNvSpPr txBox="1"/>
      </xdr:nvSpPr>
      <xdr:spPr>
        <a:xfrm>
          <a:off x="362751" y="14029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1" name="直線コネクタ 260">
          <a:extLst>
            <a:ext uri="{FF2B5EF4-FFF2-40B4-BE49-F238E27FC236}">
              <a16:creationId xmlns:a16="http://schemas.microsoft.com/office/drawing/2014/main" id="{199DC67E-947E-48BB-A193-C45617265388}"/>
            </a:ext>
          </a:extLst>
        </xdr:cNvPr>
        <xdr:cNvCxnSpPr/>
      </xdr:nvCxnSpPr>
      <xdr:spPr>
        <a:xfrm>
          <a:off x="762000" y="13708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2" name="テキスト ボックス 261">
          <a:extLst>
            <a:ext uri="{FF2B5EF4-FFF2-40B4-BE49-F238E27FC236}">
              <a16:creationId xmlns:a16="http://schemas.microsoft.com/office/drawing/2014/main" id="{92CFDCC3-B91D-4A73-A88E-F6A80AB5A357}"/>
            </a:ext>
          </a:extLst>
        </xdr:cNvPr>
        <xdr:cNvSpPr txBox="1"/>
      </xdr:nvSpPr>
      <xdr:spPr>
        <a:xfrm>
          <a:off x="362751" y="1356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156BB261-EC3E-4532-ABD5-C23AEA157FEC}"/>
            </a:ext>
          </a:extLst>
        </xdr:cNvPr>
        <xdr:cNvCxnSpPr/>
      </xdr:nvCxnSpPr>
      <xdr:spPr>
        <a:xfrm>
          <a:off x="762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4" name="テキスト ボックス 263">
          <a:extLst>
            <a:ext uri="{FF2B5EF4-FFF2-40B4-BE49-F238E27FC236}">
              <a16:creationId xmlns:a16="http://schemas.microsoft.com/office/drawing/2014/main" id="{079A6007-D699-462E-B94F-62801307090C}"/>
            </a:ext>
          </a:extLst>
        </xdr:cNvPr>
        <xdr:cNvSpPr txBox="1"/>
      </xdr:nvSpPr>
      <xdr:spPr>
        <a:xfrm>
          <a:off x="362751" y="130918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EF5F6C0F-2E56-43DD-8472-43925F167F01}"/>
            </a:ext>
          </a:extLst>
        </xdr:cNvPr>
        <xdr:cNvSpPr/>
      </xdr:nvSpPr>
      <xdr:spPr>
        <a:xfrm>
          <a:off x="762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66" name="直線コネクタ 265">
          <a:extLst>
            <a:ext uri="{FF2B5EF4-FFF2-40B4-BE49-F238E27FC236}">
              <a16:creationId xmlns:a16="http://schemas.microsoft.com/office/drawing/2014/main" id="{D1894F54-34F3-42CF-AEE8-FB8B5E50DCDE}"/>
            </a:ext>
          </a:extLst>
        </xdr:cNvPr>
        <xdr:cNvCxnSpPr/>
      </xdr:nvCxnSpPr>
      <xdr:spPr>
        <a:xfrm flipV="1">
          <a:off x="4636770" y="13712952"/>
          <a:ext cx="0" cy="139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7" name="【福祉施設】&#10;有形固定資産減価償却率最小値テキスト">
          <a:extLst>
            <a:ext uri="{FF2B5EF4-FFF2-40B4-BE49-F238E27FC236}">
              <a16:creationId xmlns:a16="http://schemas.microsoft.com/office/drawing/2014/main" id="{B113133E-A3EC-4933-A564-531384D2DE63}"/>
            </a:ext>
          </a:extLst>
        </xdr:cNvPr>
        <xdr:cNvSpPr txBox="1"/>
      </xdr:nvSpPr>
      <xdr:spPr>
        <a:xfrm>
          <a:off x="4675505" y="1511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8" name="直線コネクタ 267">
          <a:extLst>
            <a:ext uri="{FF2B5EF4-FFF2-40B4-BE49-F238E27FC236}">
              <a16:creationId xmlns:a16="http://schemas.microsoft.com/office/drawing/2014/main" id="{6F5C0111-02F7-4775-9717-8F842F916C3A}"/>
            </a:ext>
          </a:extLst>
        </xdr:cNvPr>
        <xdr:cNvCxnSpPr/>
      </xdr:nvCxnSpPr>
      <xdr:spPr>
        <a:xfrm>
          <a:off x="4544695" y="1511046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69" name="【福祉施設】&#10;有形固定資産減価償却率最大値テキスト">
          <a:extLst>
            <a:ext uri="{FF2B5EF4-FFF2-40B4-BE49-F238E27FC236}">
              <a16:creationId xmlns:a16="http://schemas.microsoft.com/office/drawing/2014/main" id="{69CC966B-D3B0-47D2-90D6-CA6DD280634D}"/>
            </a:ext>
          </a:extLst>
        </xdr:cNvPr>
        <xdr:cNvSpPr txBox="1"/>
      </xdr:nvSpPr>
      <xdr:spPr>
        <a:xfrm>
          <a:off x="4675505" y="1347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70" name="直線コネクタ 269">
          <a:extLst>
            <a:ext uri="{FF2B5EF4-FFF2-40B4-BE49-F238E27FC236}">
              <a16:creationId xmlns:a16="http://schemas.microsoft.com/office/drawing/2014/main" id="{4136DFE4-6860-4D51-A0F0-F129F1A92293}"/>
            </a:ext>
          </a:extLst>
        </xdr:cNvPr>
        <xdr:cNvCxnSpPr/>
      </xdr:nvCxnSpPr>
      <xdr:spPr>
        <a:xfrm>
          <a:off x="4544695" y="13712952"/>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4258E254-72EC-4636-A3AE-53B313AA459C}"/>
            </a:ext>
          </a:extLst>
        </xdr:cNvPr>
        <xdr:cNvSpPr txBox="1"/>
      </xdr:nvSpPr>
      <xdr:spPr>
        <a:xfrm>
          <a:off x="4675505" y="14090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72" name="フローチャート: 判断 271">
          <a:extLst>
            <a:ext uri="{FF2B5EF4-FFF2-40B4-BE49-F238E27FC236}">
              <a16:creationId xmlns:a16="http://schemas.microsoft.com/office/drawing/2014/main" id="{D637BC3F-06EA-42AD-97FC-825FC707245E}"/>
            </a:ext>
          </a:extLst>
        </xdr:cNvPr>
        <xdr:cNvSpPr/>
      </xdr:nvSpPr>
      <xdr:spPr>
        <a:xfrm>
          <a:off x="4582795" y="1423860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73" name="フローチャート: 判断 272">
          <a:extLst>
            <a:ext uri="{FF2B5EF4-FFF2-40B4-BE49-F238E27FC236}">
              <a16:creationId xmlns:a16="http://schemas.microsoft.com/office/drawing/2014/main" id="{D3EA9E87-D07C-4777-8668-0D9881A1C4CB}"/>
            </a:ext>
          </a:extLst>
        </xdr:cNvPr>
        <xdr:cNvSpPr/>
      </xdr:nvSpPr>
      <xdr:spPr>
        <a:xfrm>
          <a:off x="3744595" y="14206601"/>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74" name="フローチャート: 判断 273">
          <a:extLst>
            <a:ext uri="{FF2B5EF4-FFF2-40B4-BE49-F238E27FC236}">
              <a16:creationId xmlns:a16="http://schemas.microsoft.com/office/drawing/2014/main" id="{B9146123-EE95-4BEF-95DA-7ACB86E92CEB}"/>
            </a:ext>
          </a:extLst>
        </xdr:cNvPr>
        <xdr:cNvSpPr/>
      </xdr:nvSpPr>
      <xdr:spPr>
        <a:xfrm>
          <a:off x="2857500" y="1417002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75" name="フローチャート: 判断 274">
          <a:extLst>
            <a:ext uri="{FF2B5EF4-FFF2-40B4-BE49-F238E27FC236}">
              <a16:creationId xmlns:a16="http://schemas.microsoft.com/office/drawing/2014/main" id="{9AFCB1E8-B6C5-47E5-9FE3-A0C6A1E183A8}"/>
            </a:ext>
          </a:extLst>
        </xdr:cNvPr>
        <xdr:cNvSpPr/>
      </xdr:nvSpPr>
      <xdr:spPr>
        <a:xfrm>
          <a:off x="1970405" y="140534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76" name="フローチャート: 判断 275">
          <a:extLst>
            <a:ext uri="{FF2B5EF4-FFF2-40B4-BE49-F238E27FC236}">
              <a16:creationId xmlns:a16="http://schemas.microsoft.com/office/drawing/2014/main" id="{D06B6F39-C818-487E-8430-346AABC39839}"/>
            </a:ext>
          </a:extLst>
        </xdr:cNvPr>
        <xdr:cNvSpPr/>
      </xdr:nvSpPr>
      <xdr:spPr>
        <a:xfrm>
          <a:off x="1077595" y="1402181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3E4E8C5-8F20-47DC-A546-E97A37296BE9}"/>
            </a:ext>
          </a:extLst>
        </xdr:cNvPr>
        <xdr:cNvSpPr txBox="1"/>
      </xdr:nvSpPr>
      <xdr:spPr>
        <a:xfrm>
          <a:off x="4446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8C7D8670-6117-4798-ADB6-C37904FF9B14}"/>
            </a:ext>
          </a:extLst>
        </xdr:cNvPr>
        <xdr:cNvSpPr txBox="1"/>
      </xdr:nvSpPr>
      <xdr:spPr>
        <a:xfrm>
          <a:off x="3608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8B231617-5EFF-4E5A-A039-D8A1FAF946E1}"/>
            </a:ext>
          </a:extLst>
        </xdr:cNvPr>
        <xdr:cNvSpPr txBox="1"/>
      </xdr:nvSpPr>
      <xdr:spPr>
        <a:xfrm>
          <a:off x="2715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5946ED0A-623D-4354-BB47-19A042F04F8B}"/>
            </a:ext>
          </a:extLst>
        </xdr:cNvPr>
        <xdr:cNvSpPr txBox="1"/>
      </xdr:nvSpPr>
      <xdr:spPr>
        <a:xfrm>
          <a:off x="182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FADE2EB-3936-4C6E-81AC-AEDF91468928}"/>
            </a:ext>
          </a:extLst>
        </xdr:cNvPr>
        <xdr:cNvSpPr txBox="1"/>
      </xdr:nvSpPr>
      <xdr:spPr>
        <a:xfrm>
          <a:off x="94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82" name="楕円 281">
          <a:extLst>
            <a:ext uri="{FF2B5EF4-FFF2-40B4-BE49-F238E27FC236}">
              <a16:creationId xmlns:a16="http://schemas.microsoft.com/office/drawing/2014/main" id="{FB92F895-08C1-4957-8A8B-AF41B38227D8}"/>
            </a:ext>
          </a:extLst>
        </xdr:cNvPr>
        <xdr:cNvSpPr/>
      </xdr:nvSpPr>
      <xdr:spPr>
        <a:xfrm>
          <a:off x="4582795" y="1440167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6875</xdr:rowOff>
    </xdr:from>
    <xdr:ext cx="405111" cy="259045"/>
    <xdr:sp macro="" textlink="">
      <xdr:nvSpPr>
        <xdr:cNvPr id="283" name="【福祉施設】&#10;有形固定資産減価償却率該当値テキスト">
          <a:extLst>
            <a:ext uri="{FF2B5EF4-FFF2-40B4-BE49-F238E27FC236}">
              <a16:creationId xmlns:a16="http://schemas.microsoft.com/office/drawing/2014/main" id="{05861051-A6E2-4972-A2C0-6F2C50895685}"/>
            </a:ext>
          </a:extLst>
        </xdr:cNvPr>
        <xdr:cNvSpPr txBox="1"/>
      </xdr:nvSpPr>
      <xdr:spPr>
        <a:xfrm>
          <a:off x="4675505" y="143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74168</xdr:rowOff>
    </xdr:from>
    <xdr:to>
      <xdr:col>20</xdr:col>
      <xdr:colOff>38100</xdr:colOff>
      <xdr:row>83</xdr:row>
      <xdr:rowOff>4318</xdr:rowOff>
    </xdr:to>
    <xdr:sp macro="" textlink="">
      <xdr:nvSpPr>
        <xdr:cNvPr id="284" name="楕円 283">
          <a:extLst>
            <a:ext uri="{FF2B5EF4-FFF2-40B4-BE49-F238E27FC236}">
              <a16:creationId xmlns:a16="http://schemas.microsoft.com/office/drawing/2014/main" id="{9D290A33-8547-4B81-A14F-7231BF5685D9}"/>
            </a:ext>
          </a:extLst>
        </xdr:cNvPr>
        <xdr:cNvSpPr/>
      </xdr:nvSpPr>
      <xdr:spPr>
        <a:xfrm>
          <a:off x="3744595" y="14445488"/>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79248</xdr:rowOff>
    </xdr:from>
    <xdr:to>
      <xdr:col>24</xdr:col>
      <xdr:colOff>63500</xdr:colOff>
      <xdr:row>82</xdr:row>
      <xdr:rowOff>124968</xdr:rowOff>
    </xdr:to>
    <xdr:cxnSp macro="">
      <xdr:nvCxnSpPr>
        <xdr:cNvPr id="285" name="直線コネクタ 284">
          <a:extLst>
            <a:ext uri="{FF2B5EF4-FFF2-40B4-BE49-F238E27FC236}">
              <a16:creationId xmlns:a16="http://schemas.microsoft.com/office/drawing/2014/main" id="{0FA4F155-BF9B-4BF6-BC3E-17C211E33E3B}"/>
            </a:ext>
          </a:extLst>
        </xdr:cNvPr>
        <xdr:cNvCxnSpPr/>
      </xdr:nvCxnSpPr>
      <xdr:spPr>
        <a:xfrm flipV="1">
          <a:off x="3799205" y="14450568"/>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86" name="楕円 285">
          <a:extLst>
            <a:ext uri="{FF2B5EF4-FFF2-40B4-BE49-F238E27FC236}">
              <a16:creationId xmlns:a16="http://schemas.microsoft.com/office/drawing/2014/main" id="{A9D81374-DFB9-4A3E-AE13-71125205D3C4}"/>
            </a:ext>
          </a:extLst>
        </xdr:cNvPr>
        <xdr:cNvSpPr/>
      </xdr:nvSpPr>
      <xdr:spPr>
        <a:xfrm>
          <a:off x="1970405" y="143090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87" name="楕円 286">
          <a:extLst>
            <a:ext uri="{FF2B5EF4-FFF2-40B4-BE49-F238E27FC236}">
              <a16:creationId xmlns:a16="http://schemas.microsoft.com/office/drawing/2014/main" id="{ED965D41-E517-4F40-B724-9B624E4E1C44}"/>
            </a:ext>
          </a:extLst>
        </xdr:cNvPr>
        <xdr:cNvSpPr/>
      </xdr:nvSpPr>
      <xdr:spPr>
        <a:xfrm>
          <a:off x="1077595" y="14255750"/>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163830</xdr:rowOff>
    </xdr:to>
    <xdr:cxnSp macro="">
      <xdr:nvCxnSpPr>
        <xdr:cNvPr id="288" name="直線コネクタ 287">
          <a:extLst>
            <a:ext uri="{FF2B5EF4-FFF2-40B4-BE49-F238E27FC236}">
              <a16:creationId xmlns:a16="http://schemas.microsoft.com/office/drawing/2014/main" id="{666434C8-E71C-43A8-8C60-4F89D7EC5CA2}"/>
            </a:ext>
          </a:extLst>
        </xdr:cNvPr>
        <xdr:cNvCxnSpPr/>
      </xdr:nvCxnSpPr>
      <xdr:spPr>
        <a:xfrm>
          <a:off x="1132205" y="14304645"/>
          <a:ext cx="88709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130573</xdr:rowOff>
    </xdr:from>
    <xdr:ext cx="405111" cy="259045"/>
    <xdr:sp macro="" textlink="">
      <xdr:nvSpPr>
        <xdr:cNvPr id="289" name="n_1aveValue【福祉施設】&#10;有形固定資産減価償却率">
          <a:extLst>
            <a:ext uri="{FF2B5EF4-FFF2-40B4-BE49-F238E27FC236}">
              <a16:creationId xmlns:a16="http://schemas.microsoft.com/office/drawing/2014/main" id="{AF213742-8DF0-4993-AB21-19A35EDE8C68}"/>
            </a:ext>
          </a:extLst>
        </xdr:cNvPr>
        <xdr:cNvSpPr txBox="1"/>
      </xdr:nvSpPr>
      <xdr:spPr>
        <a:xfrm>
          <a:off x="3582044" y="13979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90" name="n_2aveValue【福祉施設】&#10;有形固定資産減価償却率">
          <a:extLst>
            <a:ext uri="{FF2B5EF4-FFF2-40B4-BE49-F238E27FC236}">
              <a16:creationId xmlns:a16="http://schemas.microsoft.com/office/drawing/2014/main" id="{A182F5AB-AE2A-4337-8B2D-6FB402D6F4EA}"/>
            </a:ext>
          </a:extLst>
        </xdr:cNvPr>
        <xdr:cNvSpPr txBox="1"/>
      </xdr:nvSpPr>
      <xdr:spPr>
        <a:xfrm>
          <a:off x="2705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291" name="n_3aveValue【福祉施設】&#10;有形固定資産減価償却率">
          <a:extLst>
            <a:ext uri="{FF2B5EF4-FFF2-40B4-BE49-F238E27FC236}">
              <a16:creationId xmlns:a16="http://schemas.microsoft.com/office/drawing/2014/main" id="{36CD99AA-1355-4EE7-8222-36532D76D43D}"/>
            </a:ext>
          </a:extLst>
        </xdr:cNvPr>
        <xdr:cNvSpPr txBox="1"/>
      </xdr:nvSpPr>
      <xdr:spPr>
        <a:xfrm>
          <a:off x="1818649" y="1381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292" name="n_4aveValue【福祉施設】&#10;有形固定資産減価償却率">
          <a:extLst>
            <a:ext uri="{FF2B5EF4-FFF2-40B4-BE49-F238E27FC236}">
              <a16:creationId xmlns:a16="http://schemas.microsoft.com/office/drawing/2014/main" id="{6C7DE6AF-DB08-42F6-A2CD-5F8961E2CE86}"/>
            </a:ext>
          </a:extLst>
        </xdr:cNvPr>
        <xdr:cNvSpPr txBox="1"/>
      </xdr:nvSpPr>
      <xdr:spPr>
        <a:xfrm>
          <a:off x="925839" y="1378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166895</xdr:rowOff>
    </xdr:from>
    <xdr:ext cx="405111" cy="259045"/>
    <xdr:sp macro="" textlink="">
      <xdr:nvSpPr>
        <xdr:cNvPr id="293" name="n_1mainValue【福祉施設】&#10;有形固定資産減価償却率">
          <a:extLst>
            <a:ext uri="{FF2B5EF4-FFF2-40B4-BE49-F238E27FC236}">
              <a16:creationId xmlns:a16="http://schemas.microsoft.com/office/drawing/2014/main" id="{D7CCB046-8803-4A23-B785-57E87DEE6F5D}"/>
            </a:ext>
          </a:extLst>
        </xdr:cNvPr>
        <xdr:cNvSpPr txBox="1"/>
      </xdr:nvSpPr>
      <xdr:spPr>
        <a:xfrm>
          <a:off x="3582044" y="1454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94" name="n_3mainValue【福祉施設】&#10;有形固定資産減価償却率">
          <a:extLst>
            <a:ext uri="{FF2B5EF4-FFF2-40B4-BE49-F238E27FC236}">
              <a16:creationId xmlns:a16="http://schemas.microsoft.com/office/drawing/2014/main" id="{E2D09DDB-0EE4-4DEA-BA44-55924CBD8560}"/>
            </a:ext>
          </a:extLst>
        </xdr:cNvPr>
        <xdr:cNvSpPr txBox="1"/>
      </xdr:nvSpPr>
      <xdr:spPr>
        <a:xfrm>
          <a:off x="1818649"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148607</xdr:rowOff>
    </xdr:from>
    <xdr:ext cx="405111" cy="259045"/>
    <xdr:sp macro="" textlink="">
      <xdr:nvSpPr>
        <xdr:cNvPr id="295" name="n_4mainValue【福祉施設】&#10;有形固定資産減価償却率">
          <a:extLst>
            <a:ext uri="{FF2B5EF4-FFF2-40B4-BE49-F238E27FC236}">
              <a16:creationId xmlns:a16="http://schemas.microsoft.com/office/drawing/2014/main" id="{BF4938B4-F408-4705-9A5F-E4073609F927}"/>
            </a:ext>
          </a:extLst>
        </xdr:cNvPr>
        <xdr:cNvSpPr txBox="1"/>
      </xdr:nvSpPr>
      <xdr:spPr>
        <a:xfrm>
          <a:off x="925839" y="1434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F9F8FDFF-133D-4B89-A08F-C3EE7769DA36}"/>
            </a:ext>
          </a:extLst>
        </xdr:cNvPr>
        <xdr:cNvSpPr/>
      </xdr:nvSpPr>
      <xdr:spPr>
        <a:xfrm>
          <a:off x="660209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162605B6-6A63-4C8F-BC25-E24FED0963F2}"/>
            </a:ext>
          </a:extLst>
        </xdr:cNvPr>
        <xdr:cNvSpPr/>
      </xdr:nvSpPr>
      <xdr:spPr>
        <a:xfrm>
          <a:off x="6732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546621DF-48FB-469C-B040-B0198F14DECD}"/>
            </a:ext>
          </a:extLst>
        </xdr:cNvPr>
        <xdr:cNvSpPr/>
      </xdr:nvSpPr>
      <xdr:spPr>
        <a:xfrm>
          <a:off x="6732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E6A37F78-96CC-4F28-995E-4AD2907E9F0F}"/>
            </a:ext>
          </a:extLst>
        </xdr:cNvPr>
        <xdr:cNvSpPr/>
      </xdr:nvSpPr>
      <xdr:spPr>
        <a:xfrm>
          <a:off x="7745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1BCD65A8-A587-46FC-8D55-A886C9DE9424}"/>
            </a:ext>
          </a:extLst>
        </xdr:cNvPr>
        <xdr:cNvSpPr/>
      </xdr:nvSpPr>
      <xdr:spPr>
        <a:xfrm>
          <a:off x="7745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50019737-E39B-40A0-8E4C-0EC8A63648F5}"/>
            </a:ext>
          </a:extLst>
        </xdr:cNvPr>
        <xdr:cNvSpPr/>
      </xdr:nvSpPr>
      <xdr:spPr>
        <a:xfrm>
          <a:off x="8888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0759114F-B7D9-4DAE-B8B2-C9D499EFF74E}"/>
            </a:ext>
          </a:extLst>
        </xdr:cNvPr>
        <xdr:cNvSpPr/>
      </xdr:nvSpPr>
      <xdr:spPr>
        <a:xfrm>
          <a:off x="8888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04E63F28-662B-4B42-8E36-3203A887F8EB}"/>
            </a:ext>
          </a:extLst>
        </xdr:cNvPr>
        <xdr:cNvSpPr/>
      </xdr:nvSpPr>
      <xdr:spPr>
        <a:xfrm>
          <a:off x="660209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882C26BF-C9E1-496C-A9E0-BEA5EA887C65}"/>
            </a:ext>
          </a:extLst>
        </xdr:cNvPr>
        <xdr:cNvSpPr txBox="1"/>
      </xdr:nvSpPr>
      <xdr:spPr>
        <a:xfrm>
          <a:off x="6563995"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65B3861B-6EE9-4E2B-B836-1A66F411B53B}"/>
            </a:ext>
          </a:extLst>
        </xdr:cNvPr>
        <xdr:cNvCxnSpPr/>
      </xdr:nvCxnSpPr>
      <xdr:spPr>
        <a:xfrm>
          <a:off x="660209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a:extLst>
            <a:ext uri="{FF2B5EF4-FFF2-40B4-BE49-F238E27FC236}">
              <a16:creationId xmlns:a16="http://schemas.microsoft.com/office/drawing/2014/main" id="{4A4C0FA4-7DCB-4C93-8617-CEB80CDD810C}"/>
            </a:ext>
          </a:extLst>
        </xdr:cNvPr>
        <xdr:cNvCxnSpPr/>
      </xdr:nvCxnSpPr>
      <xdr:spPr>
        <a:xfrm>
          <a:off x="660209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a:extLst>
            <a:ext uri="{FF2B5EF4-FFF2-40B4-BE49-F238E27FC236}">
              <a16:creationId xmlns:a16="http://schemas.microsoft.com/office/drawing/2014/main" id="{785F36FE-0E8B-43B9-9869-0167D5B9AFE3}"/>
            </a:ext>
          </a:extLst>
        </xdr:cNvPr>
        <xdr:cNvSpPr txBox="1"/>
      </xdr:nvSpPr>
      <xdr:spPr>
        <a:xfrm>
          <a:off x="613682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a:extLst>
            <a:ext uri="{FF2B5EF4-FFF2-40B4-BE49-F238E27FC236}">
              <a16:creationId xmlns:a16="http://schemas.microsoft.com/office/drawing/2014/main" id="{10960E5D-CA45-4291-845B-FAAFDC7EAB03}"/>
            </a:ext>
          </a:extLst>
        </xdr:cNvPr>
        <xdr:cNvCxnSpPr/>
      </xdr:nvCxnSpPr>
      <xdr:spPr>
        <a:xfrm>
          <a:off x="660209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a:extLst>
            <a:ext uri="{FF2B5EF4-FFF2-40B4-BE49-F238E27FC236}">
              <a16:creationId xmlns:a16="http://schemas.microsoft.com/office/drawing/2014/main" id="{CAE7BB22-27C8-43C0-9CCE-604E90B7F124}"/>
            </a:ext>
          </a:extLst>
        </xdr:cNvPr>
        <xdr:cNvSpPr txBox="1"/>
      </xdr:nvSpPr>
      <xdr:spPr>
        <a:xfrm>
          <a:off x="6136821" y="146539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a:extLst>
            <a:ext uri="{FF2B5EF4-FFF2-40B4-BE49-F238E27FC236}">
              <a16:creationId xmlns:a16="http://schemas.microsoft.com/office/drawing/2014/main" id="{E84B2C76-2241-44E0-8F47-9EAD30077619}"/>
            </a:ext>
          </a:extLst>
        </xdr:cNvPr>
        <xdr:cNvCxnSpPr/>
      </xdr:nvCxnSpPr>
      <xdr:spPr>
        <a:xfrm>
          <a:off x="660209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a:extLst>
            <a:ext uri="{FF2B5EF4-FFF2-40B4-BE49-F238E27FC236}">
              <a16:creationId xmlns:a16="http://schemas.microsoft.com/office/drawing/2014/main" id="{3206C510-EDB2-4097-AFAB-BE62EE21012C}"/>
            </a:ext>
          </a:extLst>
        </xdr:cNvPr>
        <xdr:cNvSpPr txBox="1"/>
      </xdr:nvSpPr>
      <xdr:spPr>
        <a:xfrm>
          <a:off x="6136821" y="1426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a:extLst>
            <a:ext uri="{FF2B5EF4-FFF2-40B4-BE49-F238E27FC236}">
              <a16:creationId xmlns:a16="http://schemas.microsoft.com/office/drawing/2014/main" id="{14CDA6F3-FB84-4919-A523-37E36DC3F7AC}"/>
            </a:ext>
          </a:extLst>
        </xdr:cNvPr>
        <xdr:cNvCxnSpPr/>
      </xdr:nvCxnSpPr>
      <xdr:spPr>
        <a:xfrm>
          <a:off x="660209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a:extLst>
            <a:ext uri="{FF2B5EF4-FFF2-40B4-BE49-F238E27FC236}">
              <a16:creationId xmlns:a16="http://schemas.microsoft.com/office/drawing/2014/main" id="{2BCB2238-1CA9-4708-A166-3EC2A39ED54F}"/>
            </a:ext>
          </a:extLst>
        </xdr:cNvPr>
        <xdr:cNvSpPr txBox="1"/>
      </xdr:nvSpPr>
      <xdr:spPr>
        <a:xfrm>
          <a:off x="6136821" y="13876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a:extLst>
            <a:ext uri="{FF2B5EF4-FFF2-40B4-BE49-F238E27FC236}">
              <a16:creationId xmlns:a16="http://schemas.microsoft.com/office/drawing/2014/main" id="{49C51319-CB86-4BF2-A6A7-64EE80FBD560}"/>
            </a:ext>
          </a:extLst>
        </xdr:cNvPr>
        <xdr:cNvCxnSpPr/>
      </xdr:nvCxnSpPr>
      <xdr:spPr>
        <a:xfrm>
          <a:off x="660209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a:extLst>
            <a:ext uri="{FF2B5EF4-FFF2-40B4-BE49-F238E27FC236}">
              <a16:creationId xmlns:a16="http://schemas.microsoft.com/office/drawing/2014/main" id="{189C76CC-7FD4-4A26-A5DD-52AF67BE0FE3}"/>
            </a:ext>
          </a:extLst>
        </xdr:cNvPr>
        <xdr:cNvSpPr txBox="1"/>
      </xdr:nvSpPr>
      <xdr:spPr>
        <a:xfrm>
          <a:off x="6136821" y="13480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23CD0C37-AC02-4597-B9BF-BE7D92A755DF}"/>
            </a:ext>
          </a:extLst>
        </xdr:cNvPr>
        <xdr:cNvCxnSpPr/>
      </xdr:nvCxnSpPr>
      <xdr:spPr>
        <a:xfrm>
          <a:off x="660209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666303D0-6E6C-4CB6-9F0A-40803AA983DC}"/>
            </a:ext>
          </a:extLst>
        </xdr:cNvPr>
        <xdr:cNvSpPr txBox="1"/>
      </xdr:nvSpPr>
      <xdr:spPr>
        <a:xfrm>
          <a:off x="6136821"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a:extLst>
            <a:ext uri="{FF2B5EF4-FFF2-40B4-BE49-F238E27FC236}">
              <a16:creationId xmlns:a16="http://schemas.microsoft.com/office/drawing/2014/main" id="{EB06570B-1E11-4869-B910-F0A8FDA9E4BD}"/>
            </a:ext>
          </a:extLst>
        </xdr:cNvPr>
        <xdr:cNvSpPr/>
      </xdr:nvSpPr>
      <xdr:spPr>
        <a:xfrm>
          <a:off x="660209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19" name="直線コネクタ 318">
          <a:extLst>
            <a:ext uri="{FF2B5EF4-FFF2-40B4-BE49-F238E27FC236}">
              <a16:creationId xmlns:a16="http://schemas.microsoft.com/office/drawing/2014/main" id="{BFDFA6F7-52EC-462B-BC27-DC4ACD935E7C}"/>
            </a:ext>
          </a:extLst>
        </xdr:cNvPr>
        <xdr:cNvCxnSpPr/>
      </xdr:nvCxnSpPr>
      <xdr:spPr>
        <a:xfrm flipV="1">
          <a:off x="10476865" y="13696951"/>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福祉施設】&#10;一人当たり面積最小値テキスト">
          <a:extLst>
            <a:ext uri="{FF2B5EF4-FFF2-40B4-BE49-F238E27FC236}">
              <a16:creationId xmlns:a16="http://schemas.microsoft.com/office/drawing/2014/main" id="{B0B851B2-A3A8-48BE-B21E-C878AE4EE24B}"/>
            </a:ext>
          </a:extLst>
        </xdr:cNvPr>
        <xdr:cNvSpPr txBox="1"/>
      </xdr:nvSpPr>
      <xdr:spPr>
        <a:xfrm>
          <a:off x="10515600" y="1517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a:extLst>
            <a:ext uri="{FF2B5EF4-FFF2-40B4-BE49-F238E27FC236}">
              <a16:creationId xmlns:a16="http://schemas.microsoft.com/office/drawing/2014/main" id="{51DD51D7-96CD-4E1A-A740-8F17F88596D1}"/>
            </a:ext>
          </a:extLst>
        </xdr:cNvPr>
        <xdr:cNvCxnSpPr/>
      </xdr:nvCxnSpPr>
      <xdr:spPr>
        <a:xfrm>
          <a:off x="10390505" y="1517523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22" name="【福祉施設】&#10;一人当たり面積最大値テキスト">
          <a:extLst>
            <a:ext uri="{FF2B5EF4-FFF2-40B4-BE49-F238E27FC236}">
              <a16:creationId xmlns:a16="http://schemas.microsoft.com/office/drawing/2014/main" id="{4844708E-FDB5-4AB8-BC05-5A9209F70F71}"/>
            </a:ext>
          </a:extLst>
        </xdr:cNvPr>
        <xdr:cNvSpPr txBox="1"/>
      </xdr:nvSpPr>
      <xdr:spPr>
        <a:xfrm>
          <a:off x="10515600" y="1346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23" name="直線コネクタ 322">
          <a:extLst>
            <a:ext uri="{FF2B5EF4-FFF2-40B4-BE49-F238E27FC236}">
              <a16:creationId xmlns:a16="http://schemas.microsoft.com/office/drawing/2014/main" id="{415C4C2B-DC88-4380-9003-C0304BF9EE8E}"/>
            </a:ext>
          </a:extLst>
        </xdr:cNvPr>
        <xdr:cNvCxnSpPr/>
      </xdr:nvCxnSpPr>
      <xdr:spPr>
        <a:xfrm>
          <a:off x="10390505" y="1369695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xdr:rowOff>
    </xdr:from>
    <xdr:ext cx="469744" cy="259045"/>
    <xdr:sp macro="" textlink="">
      <xdr:nvSpPr>
        <xdr:cNvPr id="324" name="【福祉施設】&#10;一人当たり面積平均値テキスト">
          <a:extLst>
            <a:ext uri="{FF2B5EF4-FFF2-40B4-BE49-F238E27FC236}">
              <a16:creationId xmlns:a16="http://schemas.microsoft.com/office/drawing/2014/main" id="{D9049D83-6B9F-4A48-BC35-E42FB6779C01}"/>
            </a:ext>
          </a:extLst>
        </xdr:cNvPr>
        <xdr:cNvSpPr txBox="1"/>
      </xdr:nvSpPr>
      <xdr:spPr>
        <a:xfrm>
          <a:off x="10515600" y="14721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25" name="フローチャート: 判断 324">
          <a:extLst>
            <a:ext uri="{FF2B5EF4-FFF2-40B4-BE49-F238E27FC236}">
              <a16:creationId xmlns:a16="http://schemas.microsoft.com/office/drawing/2014/main" id="{DDA0088D-BF45-4EC7-91E6-514ABAD59210}"/>
            </a:ext>
          </a:extLst>
        </xdr:cNvPr>
        <xdr:cNvSpPr/>
      </xdr:nvSpPr>
      <xdr:spPr>
        <a:xfrm>
          <a:off x="10428605" y="14747239"/>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26" name="フローチャート: 判断 325">
          <a:extLst>
            <a:ext uri="{FF2B5EF4-FFF2-40B4-BE49-F238E27FC236}">
              <a16:creationId xmlns:a16="http://schemas.microsoft.com/office/drawing/2014/main" id="{36518C3B-4D07-40F7-9D28-F37979E12EF0}"/>
            </a:ext>
          </a:extLst>
        </xdr:cNvPr>
        <xdr:cNvSpPr/>
      </xdr:nvSpPr>
      <xdr:spPr>
        <a:xfrm>
          <a:off x="9590405" y="14747239"/>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327" name="フローチャート: 判断 326">
          <a:extLst>
            <a:ext uri="{FF2B5EF4-FFF2-40B4-BE49-F238E27FC236}">
              <a16:creationId xmlns:a16="http://schemas.microsoft.com/office/drawing/2014/main" id="{687856FB-29CF-4BF6-AB7B-6056891DD664}"/>
            </a:ext>
          </a:extLst>
        </xdr:cNvPr>
        <xdr:cNvSpPr/>
      </xdr:nvSpPr>
      <xdr:spPr>
        <a:xfrm>
          <a:off x="8697595" y="1479486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28" name="フローチャート: 判断 327">
          <a:extLst>
            <a:ext uri="{FF2B5EF4-FFF2-40B4-BE49-F238E27FC236}">
              <a16:creationId xmlns:a16="http://schemas.microsoft.com/office/drawing/2014/main" id="{C7FF22EF-E4CB-48BB-830A-3C83B0BBD8C9}"/>
            </a:ext>
          </a:extLst>
        </xdr:cNvPr>
        <xdr:cNvSpPr/>
      </xdr:nvSpPr>
      <xdr:spPr>
        <a:xfrm>
          <a:off x="7810500" y="1472057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29" name="フローチャート: 判断 328">
          <a:extLst>
            <a:ext uri="{FF2B5EF4-FFF2-40B4-BE49-F238E27FC236}">
              <a16:creationId xmlns:a16="http://schemas.microsoft.com/office/drawing/2014/main" id="{C63DFF86-1FD8-4EFC-896D-17B2E610727B}"/>
            </a:ext>
          </a:extLst>
        </xdr:cNvPr>
        <xdr:cNvSpPr/>
      </xdr:nvSpPr>
      <xdr:spPr>
        <a:xfrm>
          <a:off x="6923405" y="14695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3EB7A770-7E63-4796-AF6D-354B14A4446C}"/>
            </a:ext>
          </a:extLst>
        </xdr:cNvPr>
        <xdr:cNvSpPr txBox="1"/>
      </xdr:nvSpPr>
      <xdr:spPr>
        <a:xfrm>
          <a:off x="102870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F74A3CC6-C9C3-4C9D-90C1-F50846A07411}"/>
            </a:ext>
          </a:extLst>
        </xdr:cNvPr>
        <xdr:cNvSpPr txBox="1"/>
      </xdr:nvSpPr>
      <xdr:spPr>
        <a:xfrm>
          <a:off x="9448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9FC116D-1E3C-41C0-9860-8BD4017CBDCC}"/>
            </a:ext>
          </a:extLst>
        </xdr:cNvPr>
        <xdr:cNvSpPr txBox="1"/>
      </xdr:nvSpPr>
      <xdr:spPr>
        <a:xfrm>
          <a:off x="8561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9ACD27FE-38BA-4600-8228-CE734616BFD0}"/>
            </a:ext>
          </a:extLst>
        </xdr:cNvPr>
        <xdr:cNvSpPr txBox="1"/>
      </xdr:nvSpPr>
      <xdr:spPr>
        <a:xfrm>
          <a:off x="766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636FBFEA-C8FF-4D32-A97A-4D4335E06C6F}"/>
            </a:ext>
          </a:extLst>
        </xdr:cNvPr>
        <xdr:cNvSpPr txBox="1"/>
      </xdr:nvSpPr>
      <xdr:spPr>
        <a:xfrm>
          <a:off x="678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120650</xdr:rowOff>
    </xdr:from>
    <xdr:to>
      <xdr:col>55</xdr:col>
      <xdr:colOff>50800</xdr:colOff>
      <xdr:row>83</xdr:row>
      <xdr:rowOff>50800</xdr:rowOff>
    </xdr:to>
    <xdr:sp macro="" textlink="">
      <xdr:nvSpPr>
        <xdr:cNvPr id="335" name="楕円 334">
          <a:extLst>
            <a:ext uri="{FF2B5EF4-FFF2-40B4-BE49-F238E27FC236}">
              <a16:creationId xmlns:a16="http://schemas.microsoft.com/office/drawing/2014/main" id="{E47FF021-6007-4E8B-A2EE-90F0CED2DD21}"/>
            </a:ext>
          </a:extLst>
        </xdr:cNvPr>
        <xdr:cNvSpPr/>
      </xdr:nvSpPr>
      <xdr:spPr>
        <a:xfrm>
          <a:off x="10428605" y="1449006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143527</xdr:rowOff>
    </xdr:from>
    <xdr:ext cx="469744" cy="259045"/>
    <xdr:sp macro="" textlink="">
      <xdr:nvSpPr>
        <xdr:cNvPr id="336" name="【福祉施設】&#10;一人当たり面積該当値テキスト">
          <a:extLst>
            <a:ext uri="{FF2B5EF4-FFF2-40B4-BE49-F238E27FC236}">
              <a16:creationId xmlns:a16="http://schemas.microsoft.com/office/drawing/2014/main" id="{BD52F230-BEA5-4147-9310-5166C4F5A08E}"/>
            </a:ext>
          </a:extLst>
        </xdr:cNvPr>
        <xdr:cNvSpPr txBox="1"/>
      </xdr:nvSpPr>
      <xdr:spPr>
        <a:xfrm>
          <a:off x="10515600" y="1434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124461</xdr:rowOff>
    </xdr:from>
    <xdr:to>
      <xdr:col>50</xdr:col>
      <xdr:colOff>165100</xdr:colOff>
      <xdr:row>83</xdr:row>
      <xdr:rowOff>54611</xdr:rowOff>
    </xdr:to>
    <xdr:sp macro="" textlink="">
      <xdr:nvSpPr>
        <xdr:cNvPr id="337" name="楕円 336">
          <a:extLst>
            <a:ext uri="{FF2B5EF4-FFF2-40B4-BE49-F238E27FC236}">
              <a16:creationId xmlns:a16="http://schemas.microsoft.com/office/drawing/2014/main" id="{5B340381-CE7A-4B40-A027-4D9B0540763F}"/>
            </a:ext>
          </a:extLst>
        </xdr:cNvPr>
        <xdr:cNvSpPr/>
      </xdr:nvSpPr>
      <xdr:spPr>
        <a:xfrm>
          <a:off x="9590405" y="14493876"/>
          <a:ext cx="97790"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0</xdr:rowOff>
    </xdr:from>
    <xdr:to>
      <xdr:col>55</xdr:col>
      <xdr:colOff>0</xdr:colOff>
      <xdr:row>83</xdr:row>
      <xdr:rowOff>3811</xdr:rowOff>
    </xdr:to>
    <xdr:cxnSp macro="">
      <xdr:nvCxnSpPr>
        <xdr:cNvPr id="338" name="直線コネクタ 337">
          <a:extLst>
            <a:ext uri="{FF2B5EF4-FFF2-40B4-BE49-F238E27FC236}">
              <a16:creationId xmlns:a16="http://schemas.microsoft.com/office/drawing/2014/main" id="{57353379-CCB7-4365-992A-F0E9AEE90951}"/>
            </a:ext>
          </a:extLst>
        </xdr:cNvPr>
        <xdr:cNvCxnSpPr/>
      </xdr:nvCxnSpPr>
      <xdr:spPr>
        <a:xfrm flipV="1">
          <a:off x="9639300" y="1454658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132080</xdr:rowOff>
    </xdr:from>
    <xdr:to>
      <xdr:col>41</xdr:col>
      <xdr:colOff>101600</xdr:colOff>
      <xdr:row>83</xdr:row>
      <xdr:rowOff>62230</xdr:rowOff>
    </xdr:to>
    <xdr:sp macro="" textlink="">
      <xdr:nvSpPr>
        <xdr:cNvPr id="339" name="楕円 338">
          <a:extLst>
            <a:ext uri="{FF2B5EF4-FFF2-40B4-BE49-F238E27FC236}">
              <a16:creationId xmlns:a16="http://schemas.microsoft.com/office/drawing/2014/main" id="{17DA360C-894F-457B-A492-E17B769A13F3}"/>
            </a:ext>
          </a:extLst>
        </xdr:cNvPr>
        <xdr:cNvSpPr/>
      </xdr:nvSpPr>
      <xdr:spPr>
        <a:xfrm>
          <a:off x="7810500" y="1450721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132080</xdr:rowOff>
    </xdr:from>
    <xdr:to>
      <xdr:col>36</xdr:col>
      <xdr:colOff>165100</xdr:colOff>
      <xdr:row>83</xdr:row>
      <xdr:rowOff>62230</xdr:rowOff>
    </xdr:to>
    <xdr:sp macro="" textlink="">
      <xdr:nvSpPr>
        <xdr:cNvPr id="340" name="楕円 339">
          <a:extLst>
            <a:ext uri="{FF2B5EF4-FFF2-40B4-BE49-F238E27FC236}">
              <a16:creationId xmlns:a16="http://schemas.microsoft.com/office/drawing/2014/main" id="{DB0D8D45-F8C8-4AA3-98EA-419671327662}"/>
            </a:ext>
          </a:extLst>
        </xdr:cNvPr>
        <xdr:cNvSpPr/>
      </xdr:nvSpPr>
      <xdr:spPr>
        <a:xfrm>
          <a:off x="6923405" y="14507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11430</xdr:rowOff>
    </xdr:from>
    <xdr:to>
      <xdr:col>41</xdr:col>
      <xdr:colOff>50800</xdr:colOff>
      <xdr:row>83</xdr:row>
      <xdr:rowOff>11430</xdr:rowOff>
    </xdr:to>
    <xdr:cxnSp macro="">
      <xdr:nvCxnSpPr>
        <xdr:cNvPr id="341" name="直線コネクタ 340">
          <a:extLst>
            <a:ext uri="{FF2B5EF4-FFF2-40B4-BE49-F238E27FC236}">
              <a16:creationId xmlns:a16="http://schemas.microsoft.com/office/drawing/2014/main" id="{70CAC40D-4966-49C1-B685-6A5901599A22}"/>
            </a:ext>
          </a:extLst>
        </xdr:cNvPr>
        <xdr:cNvCxnSpPr/>
      </xdr:nvCxnSpPr>
      <xdr:spPr>
        <a:xfrm>
          <a:off x="6972300" y="14556105"/>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42" name="n_1aveValue【福祉施設】&#10;一人当たり面積">
          <a:extLst>
            <a:ext uri="{FF2B5EF4-FFF2-40B4-BE49-F238E27FC236}">
              <a16:creationId xmlns:a16="http://schemas.microsoft.com/office/drawing/2014/main" id="{B0A88402-4ACF-44B7-982C-6347E3AADACF}"/>
            </a:ext>
          </a:extLst>
        </xdr:cNvPr>
        <xdr:cNvSpPr txBox="1"/>
      </xdr:nvSpPr>
      <xdr:spPr>
        <a:xfrm>
          <a:off x="9395537" y="1483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43" name="n_2aveValue【福祉施設】&#10;一人当たり面積">
          <a:extLst>
            <a:ext uri="{FF2B5EF4-FFF2-40B4-BE49-F238E27FC236}">
              <a16:creationId xmlns:a16="http://schemas.microsoft.com/office/drawing/2014/main" id="{063A9266-8E35-4953-91EE-893B3161BADE}"/>
            </a:ext>
          </a:extLst>
        </xdr:cNvPr>
        <xdr:cNvSpPr txBox="1"/>
      </xdr:nvSpPr>
      <xdr:spPr>
        <a:xfrm>
          <a:off x="8519237" y="1456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44" name="n_3aveValue【福祉施設】&#10;一人当たり面積">
          <a:extLst>
            <a:ext uri="{FF2B5EF4-FFF2-40B4-BE49-F238E27FC236}">
              <a16:creationId xmlns:a16="http://schemas.microsoft.com/office/drawing/2014/main" id="{2DF45621-EABB-47E8-BDE9-5166CDFB06CB}"/>
            </a:ext>
          </a:extLst>
        </xdr:cNvPr>
        <xdr:cNvSpPr txBox="1"/>
      </xdr:nvSpPr>
      <xdr:spPr>
        <a:xfrm>
          <a:off x="7624522"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68597</xdr:rowOff>
    </xdr:from>
    <xdr:ext cx="469744" cy="259045"/>
    <xdr:sp macro="" textlink="">
      <xdr:nvSpPr>
        <xdr:cNvPr id="345" name="n_4aveValue【福祉施設】&#10;一人当たり面積">
          <a:extLst>
            <a:ext uri="{FF2B5EF4-FFF2-40B4-BE49-F238E27FC236}">
              <a16:creationId xmlns:a16="http://schemas.microsoft.com/office/drawing/2014/main" id="{9201266A-89D5-4DC5-9EF4-76CD8E67145F}"/>
            </a:ext>
          </a:extLst>
        </xdr:cNvPr>
        <xdr:cNvSpPr txBox="1"/>
      </xdr:nvSpPr>
      <xdr:spPr>
        <a:xfrm>
          <a:off x="6739332" y="147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71138</xdr:rowOff>
    </xdr:from>
    <xdr:ext cx="469744" cy="259045"/>
    <xdr:sp macro="" textlink="">
      <xdr:nvSpPr>
        <xdr:cNvPr id="346" name="n_1mainValue【福祉施設】&#10;一人当たり面積">
          <a:extLst>
            <a:ext uri="{FF2B5EF4-FFF2-40B4-BE49-F238E27FC236}">
              <a16:creationId xmlns:a16="http://schemas.microsoft.com/office/drawing/2014/main" id="{8EAD5FC9-35C5-416E-907D-5B53A748EC26}"/>
            </a:ext>
          </a:extLst>
        </xdr:cNvPr>
        <xdr:cNvSpPr txBox="1"/>
      </xdr:nvSpPr>
      <xdr:spPr>
        <a:xfrm>
          <a:off x="9395537" y="1426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78757</xdr:rowOff>
    </xdr:from>
    <xdr:ext cx="469744" cy="259045"/>
    <xdr:sp macro="" textlink="">
      <xdr:nvSpPr>
        <xdr:cNvPr id="347" name="n_3mainValue【福祉施設】&#10;一人当たり面積">
          <a:extLst>
            <a:ext uri="{FF2B5EF4-FFF2-40B4-BE49-F238E27FC236}">
              <a16:creationId xmlns:a16="http://schemas.microsoft.com/office/drawing/2014/main" id="{B86EB14F-2F61-46AB-BD21-022C37F578A6}"/>
            </a:ext>
          </a:extLst>
        </xdr:cNvPr>
        <xdr:cNvSpPr txBox="1"/>
      </xdr:nvSpPr>
      <xdr:spPr>
        <a:xfrm>
          <a:off x="7624522" y="1427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78757</xdr:rowOff>
    </xdr:from>
    <xdr:ext cx="469744" cy="259045"/>
    <xdr:sp macro="" textlink="">
      <xdr:nvSpPr>
        <xdr:cNvPr id="348" name="n_4mainValue【福祉施設】&#10;一人当たり面積">
          <a:extLst>
            <a:ext uri="{FF2B5EF4-FFF2-40B4-BE49-F238E27FC236}">
              <a16:creationId xmlns:a16="http://schemas.microsoft.com/office/drawing/2014/main" id="{51CA0A1B-1560-4676-B74B-B9B9DCA71C9F}"/>
            </a:ext>
          </a:extLst>
        </xdr:cNvPr>
        <xdr:cNvSpPr txBox="1"/>
      </xdr:nvSpPr>
      <xdr:spPr>
        <a:xfrm>
          <a:off x="6739332" y="1427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F83E5F3A-FED9-47FE-A25F-7F34B11AC72B}"/>
            </a:ext>
          </a:extLst>
        </xdr:cNvPr>
        <xdr:cNvSpPr/>
      </xdr:nvSpPr>
      <xdr:spPr>
        <a:xfrm>
          <a:off x="762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F94C46F9-BAD8-4387-9B7E-39E5D8D33CE8}"/>
            </a:ext>
          </a:extLst>
        </xdr:cNvPr>
        <xdr:cNvSpPr/>
      </xdr:nvSpPr>
      <xdr:spPr>
        <a:xfrm>
          <a:off x="887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DEC3C056-9C82-439C-990D-5176436D1868}"/>
            </a:ext>
          </a:extLst>
        </xdr:cNvPr>
        <xdr:cNvSpPr/>
      </xdr:nvSpPr>
      <xdr:spPr>
        <a:xfrm>
          <a:off x="887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5C2D7DC6-72B4-43FA-B16A-F8F09485D105}"/>
            </a:ext>
          </a:extLst>
        </xdr:cNvPr>
        <xdr:cNvSpPr/>
      </xdr:nvSpPr>
      <xdr:spPr>
        <a:xfrm>
          <a:off x="1905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E8CB97CB-2684-4A0F-BF8F-E3DD3406D7FE}"/>
            </a:ext>
          </a:extLst>
        </xdr:cNvPr>
        <xdr:cNvSpPr/>
      </xdr:nvSpPr>
      <xdr:spPr>
        <a:xfrm>
          <a:off x="1905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A80FCF74-4E65-4E15-A42A-BC495C9FBE86}"/>
            </a:ext>
          </a:extLst>
        </xdr:cNvPr>
        <xdr:cNvSpPr/>
      </xdr:nvSpPr>
      <xdr:spPr>
        <a:xfrm>
          <a:off x="3048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A88FBD88-8798-4D3D-857A-6318AA6F54DB}"/>
            </a:ext>
          </a:extLst>
        </xdr:cNvPr>
        <xdr:cNvSpPr/>
      </xdr:nvSpPr>
      <xdr:spPr>
        <a:xfrm>
          <a:off x="3048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03D37EC0-DA16-45D6-B651-FE15831AC3C9}"/>
            </a:ext>
          </a:extLst>
        </xdr:cNvPr>
        <xdr:cNvSpPr/>
      </xdr:nvSpPr>
      <xdr:spPr>
        <a:xfrm>
          <a:off x="762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45AEBBE4-1CCB-444F-98DB-18FDE3AA45E9}"/>
            </a:ext>
          </a:extLst>
        </xdr:cNvPr>
        <xdr:cNvSpPr txBox="1"/>
      </xdr:nvSpPr>
      <xdr:spPr>
        <a:xfrm>
          <a:off x="723900"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D0286487-1BAA-411E-8B8A-0FC9A36811EE}"/>
            </a:ext>
          </a:extLst>
        </xdr:cNvPr>
        <xdr:cNvCxnSpPr/>
      </xdr:nvCxnSpPr>
      <xdr:spPr>
        <a:xfrm>
          <a:off x="762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9" name="テキスト ボックス 358">
          <a:extLst>
            <a:ext uri="{FF2B5EF4-FFF2-40B4-BE49-F238E27FC236}">
              <a16:creationId xmlns:a16="http://schemas.microsoft.com/office/drawing/2014/main" id="{4EA2C676-2AD7-463E-ABF4-98FA89833364}"/>
            </a:ext>
          </a:extLst>
        </xdr:cNvPr>
        <xdr:cNvSpPr txBox="1"/>
      </xdr:nvSpPr>
      <xdr:spPr>
        <a:xfrm>
          <a:off x="296726"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0" name="直線コネクタ 359">
          <a:extLst>
            <a:ext uri="{FF2B5EF4-FFF2-40B4-BE49-F238E27FC236}">
              <a16:creationId xmlns:a16="http://schemas.microsoft.com/office/drawing/2014/main" id="{97BDF3C5-9A4A-49C2-A30B-3ABE17231460}"/>
            </a:ext>
          </a:extLst>
        </xdr:cNvPr>
        <xdr:cNvCxnSpPr/>
      </xdr:nvCxnSpPr>
      <xdr:spPr>
        <a:xfrm>
          <a:off x="762000"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1" name="テキスト ボックス 360">
          <a:extLst>
            <a:ext uri="{FF2B5EF4-FFF2-40B4-BE49-F238E27FC236}">
              <a16:creationId xmlns:a16="http://schemas.microsoft.com/office/drawing/2014/main" id="{CCF3BFE0-3202-408B-81A1-83C7A3F2AC94}"/>
            </a:ext>
          </a:extLst>
        </xdr:cNvPr>
        <xdr:cNvSpPr txBox="1"/>
      </xdr:nvSpPr>
      <xdr:spPr>
        <a:xfrm>
          <a:off x="296726"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2" name="直線コネクタ 361">
          <a:extLst>
            <a:ext uri="{FF2B5EF4-FFF2-40B4-BE49-F238E27FC236}">
              <a16:creationId xmlns:a16="http://schemas.microsoft.com/office/drawing/2014/main" id="{1AEF182B-2B75-4050-8DE2-E4AD1C6F5C79}"/>
            </a:ext>
          </a:extLst>
        </xdr:cNvPr>
        <xdr:cNvCxnSpPr/>
      </xdr:nvCxnSpPr>
      <xdr:spPr>
        <a:xfrm>
          <a:off x="762000"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3" name="テキスト ボックス 362">
          <a:extLst>
            <a:ext uri="{FF2B5EF4-FFF2-40B4-BE49-F238E27FC236}">
              <a16:creationId xmlns:a16="http://schemas.microsoft.com/office/drawing/2014/main" id="{76B8C8CF-036D-4C9B-93C4-D5020D01C9AA}"/>
            </a:ext>
          </a:extLst>
        </xdr:cNvPr>
        <xdr:cNvSpPr txBox="1"/>
      </xdr:nvSpPr>
      <xdr:spPr>
        <a:xfrm>
          <a:off x="362751" y="185477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4" name="直線コネクタ 363">
          <a:extLst>
            <a:ext uri="{FF2B5EF4-FFF2-40B4-BE49-F238E27FC236}">
              <a16:creationId xmlns:a16="http://schemas.microsoft.com/office/drawing/2014/main" id="{5CAEC404-3928-4730-9EB6-2CDF24DF1936}"/>
            </a:ext>
          </a:extLst>
        </xdr:cNvPr>
        <xdr:cNvCxnSpPr/>
      </xdr:nvCxnSpPr>
      <xdr:spPr>
        <a:xfrm>
          <a:off x="762000"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5" name="テキスト ボックス 364">
          <a:extLst>
            <a:ext uri="{FF2B5EF4-FFF2-40B4-BE49-F238E27FC236}">
              <a16:creationId xmlns:a16="http://schemas.microsoft.com/office/drawing/2014/main" id="{6204D259-A2D4-43A0-8458-6395E1E476AB}"/>
            </a:ext>
          </a:extLst>
        </xdr:cNvPr>
        <xdr:cNvSpPr txBox="1"/>
      </xdr:nvSpPr>
      <xdr:spPr>
        <a:xfrm>
          <a:off x="362751" y="18159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6" name="直線コネクタ 365">
          <a:extLst>
            <a:ext uri="{FF2B5EF4-FFF2-40B4-BE49-F238E27FC236}">
              <a16:creationId xmlns:a16="http://schemas.microsoft.com/office/drawing/2014/main" id="{7B014092-660A-45EF-9DDE-4F5ED7331FEC}"/>
            </a:ext>
          </a:extLst>
        </xdr:cNvPr>
        <xdr:cNvCxnSpPr/>
      </xdr:nvCxnSpPr>
      <xdr:spPr>
        <a:xfrm>
          <a:off x="762000"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7" name="テキスト ボックス 366">
          <a:extLst>
            <a:ext uri="{FF2B5EF4-FFF2-40B4-BE49-F238E27FC236}">
              <a16:creationId xmlns:a16="http://schemas.microsoft.com/office/drawing/2014/main" id="{A4BDAA8F-1E70-4968-85EF-41DF5A80E185}"/>
            </a:ext>
          </a:extLst>
        </xdr:cNvPr>
        <xdr:cNvSpPr txBox="1"/>
      </xdr:nvSpPr>
      <xdr:spPr>
        <a:xfrm>
          <a:off x="362751" y="17770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8" name="直線コネクタ 367">
          <a:extLst>
            <a:ext uri="{FF2B5EF4-FFF2-40B4-BE49-F238E27FC236}">
              <a16:creationId xmlns:a16="http://schemas.microsoft.com/office/drawing/2014/main" id="{2C5A117C-8692-460C-A6E8-2396EC0ACF9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9" name="テキスト ボックス 368">
          <a:extLst>
            <a:ext uri="{FF2B5EF4-FFF2-40B4-BE49-F238E27FC236}">
              <a16:creationId xmlns:a16="http://schemas.microsoft.com/office/drawing/2014/main" id="{DDC8B09C-0815-4D61-8529-83D3B1C99788}"/>
            </a:ext>
          </a:extLst>
        </xdr:cNvPr>
        <xdr:cNvSpPr txBox="1"/>
      </xdr:nvSpPr>
      <xdr:spPr>
        <a:xfrm>
          <a:off x="36275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a:extLst>
            <a:ext uri="{FF2B5EF4-FFF2-40B4-BE49-F238E27FC236}">
              <a16:creationId xmlns:a16="http://schemas.microsoft.com/office/drawing/2014/main" id="{643FB361-8E52-4B6F-B4A6-ABD9D6C11BB3}"/>
            </a:ext>
          </a:extLst>
        </xdr:cNvPr>
        <xdr:cNvCxnSpPr/>
      </xdr:nvCxnSpPr>
      <xdr:spPr>
        <a:xfrm>
          <a:off x="762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1" name="テキスト ボックス 370">
          <a:extLst>
            <a:ext uri="{FF2B5EF4-FFF2-40B4-BE49-F238E27FC236}">
              <a16:creationId xmlns:a16="http://schemas.microsoft.com/office/drawing/2014/main" id="{518B7675-D1EF-4243-820A-BAE6C15CD52E}"/>
            </a:ext>
          </a:extLst>
        </xdr:cNvPr>
        <xdr:cNvSpPr txBox="1"/>
      </xdr:nvSpPr>
      <xdr:spPr>
        <a:xfrm>
          <a:off x="423061" y="1698563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a:extLst>
            <a:ext uri="{FF2B5EF4-FFF2-40B4-BE49-F238E27FC236}">
              <a16:creationId xmlns:a16="http://schemas.microsoft.com/office/drawing/2014/main" id="{14F43FFA-9BE3-4E5B-A47C-2AFF0C500696}"/>
            </a:ext>
          </a:extLst>
        </xdr:cNvPr>
        <xdr:cNvSpPr/>
      </xdr:nvSpPr>
      <xdr:spPr>
        <a:xfrm>
          <a:off x="762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73" name="直線コネクタ 372">
          <a:extLst>
            <a:ext uri="{FF2B5EF4-FFF2-40B4-BE49-F238E27FC236}">
              <a16:creationId xmlns:a16="http://schemas.microsoft.com/office/drawing/2014/main" id="{607EF78D-20DB-4ABA-AD92-433B10B4AD74}"/>
            </a:ext>
          </a:extLst>
        </xdr:cNvPr>
        <xdr:cNvCxnSpPr/>
      </xdr:nvCxnSpPr>
      <xdr:spPr>
        <a:xfrm flipV="1">
          <a:off x="4636770" y="17585055"/>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74" name="【市民会館】&#10;有形固定資産減価償却率最小値テキスト">
          <a:extLst>
            <a:ext uri="{FF2B5EF4-FFF2-40B4-BE49-F238E27FC236}">
              <a16:creationId xmlns:a16="http://schemas.microsoft.com/office/drawing/2014/main" id="{39E87374-B02E-492F-95AB-B4CFEF3360BE}"/>
            </a:ext>
          </a:extLst>
        </xdr:cNvPr>
        <xdr:cNvSpPr txBox="1"/>
      </xdr:nvSpPr>
      <xdr:spPr>
        <a:xfrm>
          <a:off x="4675505" y="19078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75" name="直線コネクタ 374">
          <a:extLst>
            <a:ext uri="{FF2B5EF4-FFF2-40B4-BE49-F238E27FC236}">
              <a16:creationId xmlns:a16="http://schemas.microsoft.com/office/drawing/2014/main" id="{A7D51B20-A01C-4090-BC57-991E54817D3F}"/>
            </a:ext>
          </a:extLst>
        </xdr:cNvPr>
        <xdr:cNvCxnSpPr/>
      </xdr:nvCxnSpPr>
      <xdr:spPr>
        <a:xfrm>
          <a:off x="4544695" y="1907667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76" name="【市民会館】&#10;有形固定資産減価償却率最大値テキスト">
          <a:extLst>
            <a:ext uri="{FF2B5EF4-FFF2-40B4-BE49-F238E27FC236}">
              <a16:creationId xmlns:a16="http://schemas.microsoft.com/office/drawing/2014/main" id="{1A463081-B700-4346-BE41-AC370CA2C288}"/>
            </a:ext>
          </a:extLst>
        </xdr:cNvPr>
        <xdr:cNvSpPr txBox="1"/>
      </xdr:nvSpPr>
      <xdr:spPr>
        <a:xfrm>
          <a:off x="4675505" y="1735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77" name="直線コネクタ 376">
          <a:extLst>
            <a:ext uri="{FF2B5EF4-FFF2-40B4-BE49-F238E27FC236}">
              <a16:creationId xmlns:a16="http://schemas.microsoft.com/office/drawing/2014/main" id="{6D7E52F7-2600-4653-82F0-7F8DC8BD17EC}"/>
            </a:ext>
          </a:extLst>
        </xdr:cNvPr>
        <xdr:cNvCxnSpPr/>
      </xdr:nvCxnSpPr>
      <xdr:spPr>
        <a:xfrm>
          <a:off x="4544695" y="17585055"/>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378" name="【市民会館】&#10;有形固定資産減価償却率平均値テキスト">
          <a:extLst>
            <a:ext uri="{FF2B5EF4-FFF2-40B4-BE49-F238E27FC236}">
              <a16:creationId xmlns:a16="http://schemas.microsoft.com/office/drawing/2014/main" id="{EFE042B2-B5AF-4956-ADCB-102A22DCEEF0}"/>
            </a:ext>
          </a:extLst>
        </xdr:cNvPr>
        <xdr:cNvSpPr txBox="1"/>
      </xdr:nvSpPr>
      <xdr:spPr>
        <a:xfrm>
          <a:off x="4675505" y="18261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379" name="フローチャート: 判断 378">
          <a:extLst>
            <a:ext uri="{FF2B5EF4-FFF2-40B4-BE49-F238E27FC236}">
              <a16:creationId xmlns:a16="http://schemas.microsoft.com/office/drawing/2014/main" id="{A9D55F64-2344-4ED3-8094-D2C38C24AA7A}"/>
            </a:ext>
          </a:extLst>
        </xdr:cNvPr>
        <xdr:cNvSpPr/>
      </xdr:nvSpPr>
      <xdr:spPr>
        <a:xfrm>
          <a:off x="4582795" y="18286730"/>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380" name="フローチャート: 判断 379">
          <a:extLst>
            <a:ext uri="{FF2B5EF4-FFF2-40B4-BE49-F238E27FC236}">
              <a16:creationId xmlns:a16="http://schemas.microsoft.com/office/drawing/2014/main" id="{C48AE237-5A21-4057-8932-C434FFB77B34}"/>
            </a:ext>
          </a:extLst>
        </xdr:cNvPr>
        <xdr:cNvSpPr/>
      </xdr:nvSpPr>
      <xdr:spPr>
        <a:xfrm>
          <a:off x="3744595" y="1825815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381" name="フローチャート: 判断 380">
          <a:extLst>
            <a:ext uri="{FF2B5EF4-FFF2-40B4-BE49-F238E27FC236}">
              <a16:creationId xmlns:a16="http://schemas.microsoft.com/office/drawing/2014/main" id="{6823B976-98BA-489F-B2A0-A96492379567}"/>
            </a:ext>
          </a:extLst>
        </xdr:cNvPr>
        <xdr:cNvSpPr/>
      </xdr:nvSpPr>
      <xdr:spPr>
        <a:xfrm>
          <a:off x="2857500" y="18208625"/>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82" name="フローチャート: 判断 381">
          <a:extLst>
            <a:ext uri="{FF2B5EF4-FFF2-40B4-BE49-F238E27FC236}">
              <a16:creationId xmlns:a16="http://schemas.microsoft.com/office/drawing/2014/main" id="{74FF4C78-F46B-42C8-B4A1-2154F779B7BC}"/>
            </a:ext>
          </a:extLst>
        </xdr:cNvPr>
        <xdr:cNvSpPr/>
      </xdr:nvSpPr>
      <xdr:spPr>
        <a:xfrm>
          <a:off x="1970405" y="18162905"/>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383" name="フローチャート: 判断 382">
          <a:extLst>
            <a:ext uri="{FF2B5EF4-FFF2-40B4-BE49-F238E27FC236}">
              <a16:creationId xmlns:a16="http://schemas.microsoft.com/office/drawing/2014/main" id="{F09B36E4-4A58-4522-BE2C-5A39058BF208}"/>
            </a:ext>
          </a:extLst>
        </xdr:cNvPr>
        <xdr:cNvSpPr/>
      </xdr:nvSpPr>
      <xdr:spPr>
        <a:xfrm>
          <a:off x="1077595" y="1812480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3F21EE4F-225C-4AA8-9AEF-AB99F9CD425C}"/>
            </a:ext>
          </a:extLst>
        </xdr:cNvPr>
        <xdr:cNvSpPr txBox="1"/>
      </xdr:nvSpPr>
      <xdr:spPr>
        <a:xfrm>
          <a:off x="4446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10A0F01A-A6EC-468A-9CE5-F251AF3739E7}"/>
            </a:ext>
          </a:extLst>
        </xdr:cNvPr>
        <xdr:cNvSpPr txBox="1"/>
      </xdr:nvSpPr>
      <xdr:spPr>
        <a:xfrm>
          <a:off x="3608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2F45AB6E-BAA9-48EB-B147-DC45B9EFF8F6}"/>
            </a:ext>
          </a:extLst>
        </xdr:cNvPr>
        <xdr:cNvSpPr txBox="1"/>
      </xdr:nvSpPr>
      <xdr:spPr>
        <a:xfrm>
          <a:off x="2715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548879A5-C7C0-4242-B0C6-08614392897E}"/>
            </a:ext>
          </a:extLst>
        </xdr:cNvPr>
        <xdr:cNvSpPr txBox="1"/>
      </xdr:nvSpPr>
      <xdr:spPr>
        <a:xfrm>
          <a:off x="182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D854F5FF-6D74-438D-A726-5CEB31D2D6A6}"/>
            </a:ext>
          </a:extLst>
        </xdr:cNvPr>
        <xdr:cNvSpPr txBox="1"/>
      </xdr:nvSpPr>
      <xdr:spPr>
        <a:xfrm>
          <a:off x="94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389" name="楕円 388">
          <a:extLst>
            <a:ext uri="{FF2B5EF4-FFF2-40B4-BE49-F238E27FC236}">
              <a16:creationId xmlns:a16="http://schemas.microsoft.com/office/drawing/2014/main" id="{E919FF2B-A5AF-4F9E-BD65-E34E19D9B74F}"/>
            </a:ext>
          </a:extLst>
        </xdr:cNvPr>
        <xdr:cNvSpPr/>
      </xdr:nvSpPr>
      <xdr:spPr>
        <a:xfrm>
          <a:off x="4582795" y="1826767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63516</xdr:rowOff>
    </xdr:from>
    <xdr:ext cx="405111" cy="259045"/>
    <xdr:sp macro="" textlink="">
      <xdr:nvSpPr>
        <xdr:cNvPr id="390" name="【市民会館】&#10;有形固定資産減価償却率該当値テキスト">
          <a:extLst>
            <a:ext uri="{FF2B5EF4-FFF2-40B4-BE49-F238E27FC236}">
              <a16:creationId xmlns:a16="http://schemas.microsoft.com/office/drawing/2014/main" id="{6C88985C-65DB-4032-B1DA-B91F477DA76F}"/>
            </a:ext>
          </a:extLst>
        </xdr:cNvPr>
        <xdr:cNvSpPr txBox="1"/>
      </xdr:nvSpPr>
      <xdr:spPr>
        <a:xfrm>
          <a:off x="4675505" y="181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391" name="楕円 390">
          <a:extLst>
            <a:ext uri="{FF2B5EF4-FFF2-40B4-BE49-F238E27FC236}">
              <a16:creationId xmlns:a16="http://schemas.microsoft.com/office/drawing/2014/main" id="{92C088EC-6F92-4291-8505-50A2F0E4FBF7}"/>
            </a:ext>
          </a:extLst>
        </xdr:cNvPr>
        <xdr:cNvSpPr/>
      </xdr:nvSpPr>
      <xdr:spPr>
        <a:xfrm>
          <a:off x="3744595" y="1822957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91439</xdr:rowOff>
    </xdr:to>
    <xdr:cxnSp macro="">
      <xdr:nvCxnSpPr>
        <xdr:cNvPr id="392" name="直線コネクタ 391">
          <a:extLst>
            <a:ext uri="{FF2B5EF4-FFF2-40B4-BE49-F238E27FC236}">
              <a16:creationId xmlns:a16="http://schemas.microsoft.com/office/drawing/2014/main" id="{818A9628-4588-4F13-A7F2-07B6DFD38E7E}"/>
            </a:ext>
          </a:extLst>
        </xdr:cNvPr>
        <xdr:cNvCxnSpPr/>
      </xdr:nvCxnSpPr>
      <xdr:spPr>
        <a:xfrm>
          <a:off x="3799205" y="182841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393" name="楕円 392">
          <a:extLst>
            <a:ext uri="{FF2B5EF4-FFF2-40B4-BE49-F238E27FC236}">
              <a16:creationId xmlns:a16="http://schemas.microsoft.com/office/drawing/2014/main" id="{5880BAD7-DD86-4866-88F3-29DD8058DE64}"/>
            </a:ext>
          </a:extLst>
        </xdr:cNvPr>
        <xdr:cNvSpPr/>
      </xdr:nvSpPr>
      <xdr:spPr>
        <a:xfrm>
          <a:off x="1970405" y="18115279"/>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21589</xdr:rowOff>
    </xdr:from>
    <xdr:to>
      <xdr:col>6</xdr:col>
      <xdr:colOff>38100</xdr:colOff>
      <xdr:row>103</xdr:row>
      <xdr:rowOff>123189</xdr:rowOff>
    </xdr:to>
    <xdr:sp macro="" textlink="">
      <xdr:nvSpPr>
        <xdr:cNvPr id="394" name="楕円 393">
          <a:extLst>
            <a:ext uri="{FF2B5EF4-FFF2-40B4-BE49-F238E27FC236}">
              <a16:creationId xmlns:a16="http://schemas.microsoft.com/office/drawing/2014/main" id="{C095F8C9-CDE0-46BE-A5D0-8A8D4401387E}"/>
            </a:ext>
          </a:extLst>
        </xdr:cNvPr>
        <xdr:cNvSpPr/>
      </xdr:nvSpPr>
      <xdr:spPr>
        <a:xfrm>
          <a:off x="1077595" y="18077179"/>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72389</xdr:rowOff>
    </xdr:from>
    <xdr:to>
      <xdr:col>10</xdr:col>
      <xdr:colOff>114300</xdr:colOff>
      <xdr:row>103</xdr:row>
      <xdr:rowOff>110489</xdr:rowOff>
    </xdr:to>
    <xdr:cxnSp macro="">
      <xdr:nvCxnSpPr>
        <xdr:cNvPr id="395" name="直線コネクタ 394">
          <a:extLst>
            <a:ext uri="{FF2B5EF4-FFF2-40B4-BE49-F238E27FC236}">
              <a16:creationId xmlns:a16="http://schemas.microsoft.com/office/drawing/2014/main" id="{C74D3C89-30E6-4329-82F9-35B87E7221C2}"/>
            </a:ext>
          </a:extLst>
        </xdr:cNvPr>
        <xdr:cNvCxnSpPr/>
      </xdr:nvCxnSpPr>
      <xdr:spPr>
        <a:xfrm>
          <a:off x="1132205" y="18124169"/>
          <a:ext cx="88709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121938</xdr:rowOff>
    </xdr:from>
    <xdr:ext cx="405111" cy="259045"/>
    <xdr:sp macro="" textlink="">
      <xdr:nvSpPr>
        <xdr:cNvPr id="396" name="n_1aveValue【市民会館】&#10;有形固定資産減価償却率">
          <a:extLst>
            <a:ext uri="{FF2B5EF4-FFF2-40B4-BE49-F238E27FC236}">
              <a16:creationId xmlns:a16="http://schemas.microsoft.com/office/drawing/2014/main" id="{C52E776D-FB24-4003-AA77-05AC3B71E84D}"/>
            </a:ext>
          </a:extLst>
        </xdr:cNvPr>
        <xdr:cNvSpPr txBox="1"/>
      </xdr:nvSpPr>
      <xdr:spPr>
        <a:xfrm>
          <a:off x="3582044" y="183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397" name="n_2aveValue【市民会館】&#10;有形固定資産減価償却率">
          <a:extLst>
            <a:ext uri="{FF2B5EF4-FFF2-40B4-BE49-F238E27FC236}">
              <a16:creationId xmlns:a16="http://schemas.microsoft.com/office/drawing/2014/main" id="{B3FAB368-46C8-4BDA-A962-EA453C13A544}"/>
            </a:ext>
          </a:extLst>
        </xdr:cNvPr>
        <xdr:cNvSpPr txBox="1"/>
      </xdr:nvSpPr>
      <xdr:spPr>
        <a:xfrm>
          <a:off x="2705744" y="1798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398" name="n_3aveValue【市民会館】&#10;有形固定資産減価償却率">
          <a:extLst>
            <a:ext uri="{FF2B5EF4-FFF2-40B4-BE49-F238E27FC236}">
              <a16:creationId xmlns:a16="http://schemas.microsoft.com/office/drawing/2014/main" id="{44DB00BC-5C06-490F-8304-B462D4EC6499}"/>
            </a:ext>
          </a:extLst>
        </xdr:cNvPr>
        <xdr:cNvSpPr txBox="1"/>
      </xdr:nvSpPr>
      <xdr:spPr>
        <a:xfrm>
          <a:off x="1818649"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163847</xdr:rowOff>
    </xdr:from>
    <xdr:ext cx="405111" cy="259045"/>
    <xdr:sp macro="" textlink="">
      <xdr:nvSpPr>
        <xdr:cNvPr id="399" name="n_4aveValue【市民会館】&#10;有形固定資産減価償却率">
          <a:extLst>
            <a:ext uri="{FF2B5EF4-FFF2-40B4-BE49-F238E27FC236}">
              <a16:creationId xmlns:a16="http://schemas.microsoft.com/office/drawing/2014/main" id="{DBB4F767-4DD5-47AE-9FF5-68F520343F8A}"/>
            </a:ext>
          </a:extLst>
        </xdr:cNvPr>
        <xdr:cNvSpPr txBox="1"/>
      </xdr:nvSpPr>
      <xdr:spPr>
        <a:xfrm>
          <a:off x="925839"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00" name="n_1mainValue【市民会館】&#10;有形固定資産減価償却率">
          <a:extLst>
            <a:ext uri="{FF2B5EF4-FFF2-40B4-BE49-F238E27FC236}">
              <a16:creationId xmlns:a16="http://schemas.microsoft.com/office/drawing/2014/main" id="{8652018E-4615-462B-A9CC-10B923CD0F2A}"/>
            </a:ext>
          </a:extLst>
        </xdr:cNvPr>
        <xdr:cNvSpPr txBox="1"/>
      </xdr:nvSpPr>
      <xdr:spPr>
        <a:xfrm>
          <a:off x="3582044" y="179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6366</xdr:rowOff>
    </xdr:from>
    <xdr:ext cx="405111" cy="259045"/>
    <xdr:sp macro="" textlink="">
      <xdr:nvSpPr>
        <xdr:cNvPr id="401" name="n_3mainValue【市民会館】&#10;有形固定資産減価償却率">
          <a:extLst>
            <a:ext uri="{FF2B5EF4-FFF2-40B4-BE49-F238E27FC236}">
              <a16:creationId xmlns:a16="http://schemas.microsoft.com/office/drawing/2014/main" id="{F0B579EC-8B9D-4393-ADD0-4F27B62CB400}"/>
            </a:ext>
          </a:extLst>
        </xdr:cNvPr>
        <xdr:cNvSpPr txBox="1"/>
      </xdr:nvSpPr>
      <xdr:spPr>
        <a:xfrm>
          <a:off x="1818649" y="1788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139716</xdr:rowOff>
    </xdr:from>
    <xdr:ext cx="405111" cy="259045"/>
    <xdr:sp macro="" textlink="">
      <xdr:nvSpPr>
        <xdr:cNvPr id="402" name="n_4mainValue【市民会館】&#10;有形固定資産減価償却率">
          <a:extLst>
            <a:ext uri="{FF2B5EF4-FFF2-40B4-BE49-F238E27FC236}">
              <a16:creationId xmlns:a16="http://schemas.microsoft.com/office/drawing/2014/main" id="{363A201F-AB56-495E-9007-9A2CE0663500}"/>
            </a:ext>
          </a:extLst>
        </xdr:cNvPr>
        <xdr:cNvSpPr txBox="1"/>
      </xdr:nvSpPr>
      <xdr:spPr>
        <a:xfrm>
          <a:off x="925839" y="178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6AC6547A-9E89-47A4-91E3-5E506DFAA4BE}"/>
            </a:ext>
          </a:extLst>
        </xdr:cNvPr>
        <xdr:cNvSpPr/>
      </xdr:nvSpPr>
      <xdr:spPr>
        <a:xfrm>
          <a:off x="660209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a:extLst>
            <a:ext uri="{FF2B5EF4-FFF2-40B4-BE49-F238E27FC236}">
              <a16:creationId xmlns:a16="http://schemas.microsoft.com/office/drawing/2014/main" id="{37EC39C5-1BD6-4DD5-84AB-F4FFC16F1F19}"/>
            </a:ext>
          </a:extLst>
        </xdr:cNvPr>
        <xdr:cNvSpPr/>
      </xdr:nvSpPr>
      <xdr:spPr>
        <a:xfrm>
          <a:off x="6732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a:extLst>
            <a:ext uri="{FF2B5EF4-FFF2-40B4-BE49-F238E27FC236}">
              <a16:creationId xmlns:a16="http://schemas.microsoft.com/office/drawing/2014/main" id="{C13460C9-6491-452B-B8F8-2EF2C84C43D7}"/>
            </a:ext>
          </a:extLst>
        </xdr:cNvPr>
        <xdr:cNvSpPr/>
      </xdr:nvSpPr>
      <xdr:spPr>
        <a:xfrm>
          <a:off x="6732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a:extLst>
            <a:ext uri="{FF2B5EF4-FFF2-40B4-BE49-F238E27FC236}">
              <a16:creationId xmlns:a16="http://schemas.microsoft.com/office/drawing/2014/main" id="{DED162C9-1B68-4AA1-884C-893C3895A95B}"/>
            </a:ext>
          </a:extLst>
        </xdr:cNvPr>
        <xdr:cNvSpPr/>
      </xdr:nvSpPr>
      <xdr:spPr>
        <a:xfrm>
          <a:off x="7745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a:extLst>
            <a:ext uri="{FF2B5EF4-FFF2-40B4-BE49-F238E27FC236}">
              <a16:creationId xmlns:a16="http://schemas.microsoft.com/office/drawing/2014/main" id="{18994CFE-FB50-47C8-A60D-31E93B1241B6}"/>
            </a:ext>
          </a:extLst>
        </xdr:cNvPr>
        <xdr:cNvSpPr/>
      </xdr:nvSpPr>
      <xdr:spPr>
        <a:xfrm>
          <a:off x="7745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a:extLst>
            <a:ext uri="{FF2B5EF4-FFF2-40B4-BE49-F238E27FC236}">
              <a16:creationId xmlns:a16="http://schemas.microsoft.com/office/drawing/2014/main" id="{20E590C2-8A6B-473F-B2F3-F47CB8ACF130}"/>
            </a:ext>
          </a:extLst>
        </xdr:cNvPr>
        <xdr:cNvSpPr/>
      </xdr:nvSpPr>
      <xdr:spPr>
        <a:xfrm>
          <a:off x="8888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a:extLst>
            <a:ext uri="{FF2B5EF4-FFF2-40B4-BE49-F238E27FC236}">
              <a16:creationId xmlns:a16="http://schemas.microsoft.com/office/drawing/2014/main" id="{0C34515B-F6EE-48E9-97AB-31B454CEB3F3}"/>
            </a:ext>
          </a:extLst>
        </xdr:cNvPr>
        <xdr:cNvSpPr/>
      </xdr:nvSpPr>
      <xdr:spPr>
        <a:xfrm>
          <a:off x="8888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a:extLst>
            <a:ext uri="{FF2B5EF4-FFF2-40B4-BE49-F238E27FC236}">
              <a16:creationId xmlns:a16="http://schemas.microsoft.com/office/drawing/2014/main" id="{1392A6C1-1B96-42F3-A2AA-D75FF2693617}"/>
            </a:ext>
          </a:extLst>
        </xdr:cNvPr>
        <xdr:cNvSpPr/>
      </xdr:nvSpPr>
      <xdr:spPr>
        <a:xfrm>
          <a:off x="660209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E62C4C15-1A9D-4F86-BB09-057245E738D3}"/>
            </a:ext>
          </a:extLst>
        </xdr:cNvPr>
        <xdr:cNvSpPr txBox="1"/>
      </xdr:nvSpPr>
      <xdr:spPr>
        <a:xfrm>
          <a:off x="6563995"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a:extLst>
            <a:ext uri="{FF2B5EF4-FFF2-40B4-BE49-F238E27FC236}">
              <a16:creationId xmlns:a16="http://schemas.microsoft.com/office/drawing/2014/main" id="{CA6F266C-561F-4F2B-806B-3E0E74A3312F}"/>
            </a:ext>
          </a:extLst>
        </xdr:cNvPr>
        <xdr:cNvCxnSpPr/>
      </xdr:nvCxnSpPr>
      <xdr:spPr>
        <a:xfrm>
          <a:off x="660209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a:extLst>
            <a:ext uri="{FF2B5EF4-FFF2-40B4-BE49-F238E27FC236}">
              <a16:creationId xmlns:a16="http://schemas.microsoft.com/office/drawing/2014/main" id="{593DD673-119B-46B6-BB8F-17F7C0AAA1EE}"/>
            </a:ext>
          </a:extLst>
        </xdr:cNvPr>
        <xdr:cNvCxnSpPr/>
      </xdr:nvCxnSpPr>
      <xdr:spPr>
        <a:xfrm>
          <a:off x="6602095" y="190804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a:extLst>
            <a:ext uri="{FF2B5EF4-FFF2-40B4-BE49-F238E27FC236}">
              <a16:creationId xmlns:a16="http://schemas.microsoft.com/office/drawing/2014/main" id="{5DD178C1-82F8-482F-B7DE-62D53663FCE3}"/>
            </a:ext>
          </a:extLst>
        </xdr:cNvPr>
        <xdr:cNvSpPr txBox="1"/>
      </xdr:nvSpPr>
      <xdr:spPr>
        <a:xfrm>
          <a:off x="6136821" y="1893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a:extLst>
            <a:ext uri="{FF2B5EF4-FFF2-40B4-BE49-F238E27FC236}">
              <a16:creationId xmlns:a16="http://schemas.microsoft.com/office/drawing/2014/main" id="{0C6DCDF9-5B1C-4699-8A8E-7CA3E7552000}"/>
            </a:ext>
          </a:extLst>
        </xdr:cNvPr>
        <xdr:cNvCxnSpPr/>
      </xdr:nvCxnSpPr>
      <xdr:spPr>
        <a:xfrm>
          <a:off x="6602095" y="186918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a:extLst>
            <a:ext uri="{FF2B5EF4-FFF2-40B4-BE49-F238E27FC236}">
              <a16:creationId xmlns:a16="http://schemas.microsoft.com/office/drawing/2014/main" id="{936E8624-787D-4C7A-9AC7-39D87CE147C0}"/>
            </a:ext>
          </a:extLst>
        </xdr:cNvPr>
        <xdr:cNvSpPr txBox="1"/>
      </xdr:nvSpPr>
      <xdr:spPr>
        <a:xfrm>
          <a:off x="6136821" y="185477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a:extLst>
            <a:ext uri="{FF2B5EF4-FFF2-40B4-BE49-F238E27FC236}">
              <a16:creationId xmlns:a16="http://schemas.microsoft.com/office/drawing/2014/main" id="{8BDDB325-C9FA-4513-9B69-02B3B8C5CEDE}"/>
            </a:ext>
          </a:extLst>
        </xdr:cNvPr>
        <xdr:cNvCxnSpPr/>
      </xdr:nvCxnSpPr>
      <xdr:spPr>
        <a:xfrm>
          <a:off x="6602095" y="183032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a:extLst>
            <a:ext uri="{FF2B5EF4-FFF2-40B4-BE49-F238E27FC236}">
              <a16:creationId xmlns:a16="http://schemas.microsoft.com/office/drawing/2014/main" id="{3A856AA0-1E90-4756-8CFA-376873BC9551}"/>
            </a:ext>
          </a:extLst>
        </xdr:cNvPr>
        <xdr:cNvSpPr txBox="1"/>
      </xdr:nvSpPr>
      <xdr:spPr>
        <a:xfrm>
          <a:off x="6136821" y="18159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a:extLst>
            <a:ext uri="{FF2B5EF4-FFF2-40B4-BE49-F238E27FC236}">
              <a16:creationId xmlns:a16="http://schemas.microsoft.com/office/drawing/2014/main" id="{940C3232-6235-4162-88FB-9B879631399F}"/>
            </a:ext>
          </a:extLst>
        </xdr:cNvPr>
        <xdr:cNvCxnSpPr/>
      </xdr:nvCxnSpPr>
      <xdr:spPr>
        <a:xfrm>
          <a:off x="6602095" y="179146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a:extLst>
            <a:ext uri="{FF2B5EF4-FFF2-40B4-BE49-F238E27FC236}">
              <a16:creationId xmlns:a16="http://schemas.microsoft.com/office/drawing/2014/main" id="{2761A09D-4BB4-458E-81E8-44B12A1AE50A}"/>
            </a:ext>
          </a:extLst>
        </xdr:cNvPr>
        <xdr:cNvSpPr txBox="1"/>
      </xdr:nvSpPr>
      <xdr:spPr>
        <a:xfrm>
          <a:off x="6136821" y="17770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a:extLst>
            <a:ext uri="{FF2B5EF4-FFF2-40B4-BE49-F238E27FC236}">
              <a16:creationId xmlns:a16="http://schemas.microsoft.com/office/drawing/2014/main" id="{2CDC35F2-3B7E-4837-BDF5-B0C004B3C03E}"/>
            </a:ext>
          </a:extLst>
        </xdr:cNvPr>
        <xdr:cNvCxnSpPr/>
      </xdr:nvCxnSpPr>
      <xdr:spPr>
        <a:xfrm>
          <a:off x="660209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a:extLst>
            <a:ext uri="{FF2B5EF4-FFF2-40B4-BE49-F238E27FC236}">
              <a16:creationId xmlns:a16="http://schemas.microsoft.com/office/drawing/2014/main" id="{E3BCFC86-5A8A-429B-A160-EEDAEDDF79F6}"/>
            </a:ext>
          </a:extLst>
        </xdr:cNvPr>
        <xdr:cNvSpPr txBox="1"/>
      </xdr:nvSpPr>
      <xdr:spPr>
        <a:xfrm>
          <a:off x="61368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a:extLst>
            <a:ext uri="{FF2B5EF4-FFF2-40B4-BE49-F238E27FC236}">
              <a16:creationId xmlns:a16="http://schemas.microsoft.com/office/drawing/2014/main" id="{CCB81FA4-9074-4E31-9E68-43EB29FB8E50}"/>
            </a:ext>
          </a:extLst>
        </xdr:cNvPr>
        <xdr:cNvCxnSpPr/>
      </xdr:nvCxnSpPr>
      <xdr:spPr>
        <a:xfrm>
          <a:off x="660209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a:extLst>
            <a:ext uri="{FF2B5EF4-FFF2-40B4-BE49-F238E27FC236}">
              <a16:creationId xmlns:a16="http://schemas.microsoft.com/office/drawing/2014/main" id="{7AB982A1-7828-4E32-9FBF-8D33F5649AEB}"/>
            </a:ext>
          </a:extLst>
        </xdr:cNvPr>
        <xdr:cNvSpPr txBox="1"/>
      </xdr:nvSpPr>
      <xdr:spPr>
        <a:xfrm>
          <a:off x="6136821"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a:extLst>
            <a:ext uri="{FF2B5EF4-FFF2-40B4-BE49-F238E27FC236}">
              <a16:creationId xmlns:a16="http://schemas.microsoft.com/office/drawing/2014/main" id="{853F52D1-8848-4391-A792-E7829F4E06A1}"/>
            </a:ext>
          </a:extLst>
        </xdr:cNvPr>
        <xdr:cNvSpPr/>
      </xdr:nvSpPr>
      <xdr:spPr>
        <a:xfrm>
          <a:off x="660209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426" name="直線コネクタ 425">
          <a:extLst>
            <a:ext uri="{FF2B5EF4-FFF2-40B4-BE49-F238E27FC236}">
              <a16:creationId xmlns:a16="http://schemas.microsoft.com/office/drawing/2014/main" id="{6A214C7C-55D5-435F-BAA5-6B9F3CED46FB}"/>
            </a:ext>
          </a:extLst>
        </xdr:cNvPr>
        <xdr:cNvCxnSpPr/>
      </xdr:nvCxnSpPr>
      <xdr:spPr>
        <a:xfrm flipV="1">
          <a:off x="10476865" y="1756981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27" name="【市民会館】&#10;一人当たり面積最小値テキスト">
          <a:extLst>
            <a:ext uri="{FF2B5EF4-FFF2-40B4-BE49-F238E27FC236}">
              <a16:creationId xmlns:a16="http://schemas.microsoft.com/office/drawing/2014/main" id="{EFE5C8DF-188D-4517-B93A-A31B60ED8FAD}"/>
            </a:ext>
          </a:extLst>
        </xdr:cNvPr>
        <xdr:cNvSpPr txBox="1"/>
      </xdr:nvSpPr>
      <xdr:spPr>
        <a:xfrm>
          <a:off x="10515600" y="189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28" name="直線コネクタ 427">
          <a:extLst>
            <a:ext uri="{FF2B5EF4-FFF2-40B4-BE49-F238E27FC236}">
              <a16:creationId xmlns:a16="http://schemas.microsoft.com/office/drawing/2014/main" id="{3A6FD569-AA6E-4084-AC52-0190A492360A}"/>
            </a:ext>
          </a:extLst>
        </xdr:cNvPr>
        <xdr:cNvCxnSpPr/>
      </xdr:nvCxnSpPr>
      <xdr:spPr>
        <a:xfrm>
          <a:off x="10390505" y="1897189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429" name="【市民会館】&#10;一人当たり面積最大値テキスト">
          <a:extLst>
            <a:ext uri="{FF2B5EF4-FFF2-40B4-BE49-F238E27FC236}">
              <a16:creationId xmlns:a16="http://schemas.microsoft.com/office/drawing/2014/main" id="{E2FD070B-C35B-4B9D-8B92-4B168AA32CD7}"/>
            </a:ext>
          </a:extLst>
        </xdr:cNvPr>
        <xdr:cNvSpPr txBox="1"/>
      </xdr:nvSpPr>
      <xdr:spPr>
        <a:xfrm>
          <a:off x="10515600" y="173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430" name="直線コネクタ 429">
          <a:extLst>
            <a:ext uri="{FF2B5EF4-FFF2-40B4-BE49-F238E27FC236}">
              <a16:creationId xmlns:a16="http://schemas.microsoft.com/office/drawing/2014/main" id="{79CBD61C-8237-4D15-ACCC-EC02413CD17F}"/>
            </a:ext>
          </a:extLst>
        </xdr:cNvPr>
        <xdr:cNvCxnSpPr/>
      </xdr:nvCxnSpPr>
      <xdr:spPr>
        <a:xfrm>
          <a:off x="10390505" y="1756981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431" name="【市民会館】&#10;一人当たり面積平均値テキスト">
          <a:extLst>
            <a:ext uri="{FF2B5EF4-FFF2-40B4-BE49-F238E27FC236}">
              <a16:creationId xmlns:a16="http://schemas.microsoft.com/office/drawing/2014/main" id="{82314463-5F52-4AB0-BBC2-8937C1630582}"/>
            </a:ext>
          </a:extLst>
        </xdr:cNvPr>
        <xdr:cNvSpPr txBox="1"/>
      </xdr:nvSpPr>
      <xdr:spPr>
        <a:xfrm>
          <a:off x="10515600" y="1820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32" name="フローチャート: 判断 431">
          <a:extLst>
            <a:ext uri="{FF2B5EF4-FFF2-40B4-BE49-F238E27FC236}">
              <a16:creationId xmlns:a16="http://schemas.microsoft.com/office/drawing/2014/main" id="{297A1976-9B61-46B0-A9E5-CD0BC069402C}"/>
            </a:ext>
          </a:extLst>
        </xdr:cNvPr>
        <xdr:cNvSpPr/>
      </xdr:nvSpPr>
      <xdr:spPr>
        <a:xfrm>
          <a:off x="10428605" y="183667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33" name="フローチャート: 判断 432">
          <a:extLst>
            <a:ext uri="{FF2B5EF4-FFF2-40B4-BE49-F238E27FC236}">
              <a16:creationId xmlns:a16="http://schemas.microsoft.com/office/drawing/2014/main" id="{C944C4D8-D3E0-4611-B441-D2F6F57C2790}"/>
            </a:ext>
          </a:extLst>
        </xdr:cNvPr>
        <xdr:cNvSpPr/>
      </xdr:nvSpPr>
      <xdr:spPr>
        <a:xfrm>
          <a:off x="9590405" y="18376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434" name="フローチャート: 判断 433">
          <a:extLst>
            <a:ext uri="{FF2B5EF4-FFF2-40B4-BE49-F238E27FC236}">
              <a16:creationId xmlns:a16="http://schemas.microsoft.com/office/drawing/2014/main" id="{B0484356-F4BC-45F5-934D-C1F115A3DD11}"/>
            </a:ext>
          </a:extLst>
        </xdr:cNvPr>
        <xdr:cNvSpPr/>
      </xdr:nvSpPr>
      <xdr:spPr>
        <a:xfrm>
          <a:off x="8697595" y="1837245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35" name="フローチャート: 判断 434">
          <a:extLst>
            <a:ext uri="{FF2B5EF4-FFF2-40B4-BE49-F238E27FC236}">
              <a16:creationId xmlns:a16="http://schemas.microsoft.com/office/drawing/2014/main" id="{1C3D3FE4-95ED-4CDA-9CA1-488049CB1FB5}"/>
            </a:ext>
          </a:extLst>
        </xdr:cNvPr>
        <xdr:cNvSpPr/>
      </xdr:nvSpPr>
      <xdr:spPr>
        <a:xfrm>
          <a:off x="7810500" y="18366739"/>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36" name="フローチャート: 判断 435">
          <a:extLst>
            <a:ext uri="{FF2B5EF4-FFF2-40B4-BE49-F238E27FC236}">
              <a16:creationId xmlns:a16="http://schemas.microsoft.com/office/drawing/2014/main" id="{6B76EB28-1A71-4DFE-8414-864C67F9B8AE}"/>
            </a:ext>
          </a:extLst>
        </xdr:cNvPr>
        <xdr:cNvSpPr/>
      </xdr:nvSpPr>
      <xdr:spPr>
        <a:xfrm>
          <a:off x="6923405" y="183667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986AFABD-9BA4-427C-9443-88458D466C17}"/>
            </a:ext>
          </a:extLst>
        </xdr:cNvPr>
        <xdr:cNvSpPr txBox="1"/>
      </xdr:nvSpPr>
      <xdr:spPr>
        <a:xfrm>
          <a:off x="102870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53CCCBF9-B5FA-4AEF-8473-2D82FB6124FA}"/>
            </a:ext>
          </a:extLst>
        </xdr:cNvPr>
        <xdr:cNvSpPr txBox="1"/>
      </xdr:nvSpPr>
      <xdr:spPr>
        <a:xfrm>
          <a:off x="9448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AE4C9F97-C944-4613-803C-C687F98F9A48}"/>
            </a:ext>
          </a:extLst>
        </xdr:cNvPr>
        <xdr:cNvSpPr txBox="1"/>
      </xdr:nvSpPr>
      <xdr:spPr>
        <a:xfrm>
          <a:off x="8561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12BA7A16-006C-424E-A705-49C63E209117}"/>
            </a:ext>
          </a:extLst>
        </xdr:cNvPr>
        <xdr:cNvSpPr txBox="1"/>
      </xdr:nvSpPr>
      <xdr:spPr>
        <a:xfrm>
          <a:off x="766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4804CE34-F25A-4D5D-87FC-1F796229AD57}"/>
            </a:ext>
          </a:extLst>
        </xdr:cNvPr>
        <xdr:cNvSpPr txBox="1"/>
      </xdr:nvSpPr>
      <xdr:spPr>
        <a:xfrm>
          <a:off x="678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139700</xdr:rowOff>
    </xdr:from>
    <xdr:to>
      <xdr:col>55</xdr:col>
      <xdr:colOff>50800</xdr:colOff>
      <xdr:row>108</xdr:row>
      <xdr:rowOff>69850</xdr:rowOff>
    </xdr:to>
    <xdr:sp macro="" textlink="">
      <xdr:nvSpPr>
        <xdr:cNvPr id="442" name="楕円 441">
          <a:extLst>
            <a:ext uri="{FF2B5EF4-FFF2-40B4-BE49-F238E27FC236}">
              <a16:creationId xmlns:a16="http://schemas.microsoft.com/office/drawing/2014/main" id="{76C0E4EF-EFBD-4D29-AF1D-8869A6F63CAA}"/>
            </a:ext>
          </a:extLst>
        </xdr:cNvPr>
        <xdr:cNvSpPr/>
      </xdr:nvSpPr>
      <xdr:spPr>
        <a:xfrm>
          <a:off x="10428605" y="1889442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54627</xdr:rowOff>
    </xdr:from>
    <xdr:ext cx="469744" cy="259045"/>
    <xdr:sp macro="" textlink="">
      <xdr:nvSpPr>
        <xdr:cNvPr id="443" name="【市民会館】&#10;一人当たり面積該当値テキスト">
          <a:extLst>
            <a:ext uri="{FF2B5EF4-FFF2-40B4-BE49-F238E27FC236}">
              <a16:creationId xmlns:a16="http://schemas.microsoft.com/office/drawing/2014/main" id="{CBDFB515-1C44-4E05-86B9-9D7AEF479FBB}"/>
            </a:ext>
          </a:extLst>
        </xdr:cNvPr>
        <xdr:cNvSpPr txBox="1"/>
      </xdr:nvSpPr>
      <xdr:spPr>
        <a:xfrm>
          <a:off x="10515600" y="1881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139700</xdr:rowOff>
    </xdr:from>
    <xdr:to>
      <xdr:col>50</xdr:col>
      <xdr:colOff>165100</xdr:colOff>
      <xdr:row>108</xdr:row>
      <xdr:rowOff>69850</xdr:rowOff>
    </xdr:to>
    <xdr:sp macro="" textlink="">
      <xdr:nvSpPr>
        <xdr:cNvPr id="444" name="楕円 443">
          <a:extLst>
            <a:ext uri="{FF2B5EF4-FFF2-40B4-BE49-F238E27FC236}">
              <a16:creationId xmlns:a16="http://schemas.microsoft.com/office/drawing/2014/main" id="{453D0258-1361-4EF5-A750-ABF750620C55}"/>
            </a:ext>
          </a:extLst>
        </xdr:cNvPr>
        <xdr:cNvSpPr/>
      </xdr:nvSpPr>
      <xdr:spPr>
        <a:xfrm>
          <a:off x="9590405" y="1889442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19050</xdr:rowOff>
    </xdr:from>
    <xdr:to>
      <xdr:col>55</xdr:col>
      <xdr:colOff>0</xdr:colOff>
      <xdr:row>108</xdr:row>
      <xdr:rowOff>19050</xdr:rowOff>
    </xdr:to>
    <xdr:cxnSp macro="">
      <xdr:nvCxnSpPr>
        <xdr:cNvPr id="445" name="直線コネクタ 444">
          <a:extLst>
            <a:ext uri="{FF2B5EF4-FFF2-40B4-BE49-F238E27FC236}">
              <a16:creationId xmlns:a16="http://schemas.microsoft.com/office/drawing/2014/main" id="{DE030DAB-2A7A-44B6-AE51-33D36E981C00}"/>
            </a:ext>
          </a:extLst>
        </xdr:cNvPr>
        <xdr:cNvCxnSpPr/>
      </xdr:nvCxnSpPr>
      <xdr:spPr>
        <a:xfrm>
          <a:off x="9639300" y="18950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139700</xdr:rowOff>
    </xdr:from>
    <xdr:to>
      <xdr:col>41</xdr:col>
      <xdr:colOff>101600</xdr:colOff>
      <xdr:row>108</xdr:row>
      <xdr:rowOff>69850</xdr:rowOff>
    </xdr:to>
    <xdr:sp macro="" textlink="">
      <xdr:nvSpPr>
        <xdr:cNvPr id="446" name="楕円 445">
          <a:extLst>
            <a:ext uri="{FF2B5EF4-FFF2-40B4-BE49-F238E27FC236}">
              <a16:creationId xmlns:a16="http://schemas.microsoft.com/office/drawing/2014/main" id="{B92AED44-99EB-471E-8BC0-FF5E052D0CA9}"/>
            </a:ext>
          </a:extLst>
        </xdr:cNvPr>
        <xdr:cNvSpPr/>
      </xdr:nvSpPr>
      <xdr:spPr>
        <a:xfrm>
          <a:off x="7810500" y="1889442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139700</xdr:rowOff>
    </xdr:from>
    <xdr:to>
      <xdr:col>36</xdr:col>
      <xdr:colOff>165100</xdr:colOff>
      <xdr:row>108</xdr:row>
      <xdr:rowOff>69850</xdr:rowOff>
    </xdr:to>
    <xdr:sp macro="" textlink="">
      <xdr:nvSpPr>
        <xdr:cNvPr id="447" name="楕円 446">
          <a:extLst>
            <a:ext uri="{FF2B5EF4-FFF2-40B4-BE49-F238E27FC236}">
              <a16:creationId xmlns:a16="http://schemas.microsoft.com/office/drawing/2014/main" id="{5B8BDAFE-53B2-4052-A037-7E2142B62DF7}"/>
            </a:ext>
          </a:extLst>
        </xdr:cNvPr>
        <xdr:cNvSpPr/>
      </xdr:nvSpPr>
      <xdr:spPr>
        <a:xfrm>
          <a:off x="6923405" y="18894425"/>
          <a:ext cx="9779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19050</xdr:rowOff>
    </xdr:from>
    <xdr:to>
      <xdr:col>41</xdr:col>
      <xdr:colOff>50800</xdr:colOff>
      <xdr:row>108</xdr:row>
      <xdr:rowOff>19050</xdr:rowOff>
    </xdr:to>
    <xdr:cxnSp macro="">
      <xdr:nvCxnSpPr>
        <xdr:cNvPr id="448" name="直線コネクタ 447">
          <a:extLst>
            <a:ext uri="{FF2B5EF4-FFF2-40B4-BE49-F238E27FC236}">
              <a16:creationId xmlns:a16="http://schemas.microsoft.com/office/drawing/2014/main" id="{550B085C-4124-4D15-90DF-6D7F40600BB6}"/>
            </a:ext>
          </a:extLst>
        </xdr:cNvPr>
        <xdr:cNvCxnSpPr/>
      </xdr:nvCxnSpPr>
      <xdr:spPr>
        <a:xfrm>
          <a:off x="6972300" y="1895094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49" name="n_1aveValue【市民会館】&#10;一人当たり面積">
          <a:extLst>
            <a:ext uri="{FF2B5EF4-FFF2-40B4-BE49-F238E27FC236}">
              <a16:creationId xmlns:a16="http://schemas.microsoft.com/office/drawing/2014/main" id="{154B72F3-1868-40A9-A7E1-16B46D077970}"/>
            </a:ext>
          </a:extLst>
        </xdr:cNvPr>
        <xdr:cNvSpPr txBox="1"/>
      </xdr:nvSpPr>
      <xdr:spPr>
        <a:xfrm>
          <a:off x="9395537" y="181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90188</xdr:rowOff>
    </xdr:from>
    <xdr:ext cx="469744" cy="259045"/>
    <xdr:sp macro="" textlink="">
      <xdr:nvSpPr>
        <xdr:cNvPr id="450" name="n_2aveValue【市民会館】&#10;一人当たり面積">
          <a:extLst>
            <a:ext uri="{FF2B5EF4-FFF2-40B4-BE49-F238E27FC236}">
              <a16:creationId xmlns:a16="http://schemas.microsoft.com/office/drawing/2014/main" id="{FD74DBD2-C7B6-4265-B9DD-1243732F9E00}"/>
            </a:ext>
          </a:extLst>
        </xdr:cNvPr>
        <xdr:cNvSpPr txBox="1"/>
      </xdr:nvSpPr>
      <xdr:spPr>
        <a:xfrm>
          <a:off x="8519237" y="181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51" name="n_3aveValue【市民会館】&#10;一人当たり面積">
          <a:extLst>
            <a:ext uri="{FF2B5EF4-FFF2-40B4-BE49-F238E27FC236}">
              <a16:creationId xmlns:a16="http://schemas.microsoft.com/office/drawing/2014/main" id="{D6050680-E015-4DE7-A10B-424E4E9758A9}"/>
            </a:ext>
          </a:extLst>
        </xdr:cNvPr>
        <xdr:cNvSpPr txBox="1"/>
      </xdr:nvSpPr>
      <xdr:spPr>
        <a:xfrm>
          <a:off x="7624522"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52" name="n_4aveValue【市民会館】&#10;一人当たり面積">
          <a:extLst>
            <a:ext uri="{FF2B5EF4-FFF2-40B4-BE49-F238E27FC236}">
              <a16:creationId xmlns:a16="http://schemas.microsoft.com/office/drawing/2014/main" id="{5C44E565-F060-4FCB-968F-B674D61C0188}"/>
            </a:ext>
          </a:extLst>
        </xdr:cNvPr>
        <xdr:cNvSpPr txBox="1"/>
      </xdr:nvSpPr>
      <xdr:spPr>
        <a:xfrm>
          <a:off x="6739332"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60977</xdr:rowOff>
    </xdr:from>
    <xdr:ext cx="469744" cy="259045"/>
    <xdr:sp macro="" textlink="">
      <xdr:nvSpPr>
        <xdr:cNvPr id="453" name="n_1mainValue【市民会館】&#10;一人当たり面積">
          <a:extLst>
            <a:ext uri="{FF2B5EF4-FFF2-40B4-BE49-F238E27FC236}">
              <a16:creationId xmlns:a16="http://schemas.microsoft.com/office/drawing/2014/main" id="{F646A12F-DEB1-43F0-8982-893BECDB5EBA}"/>
            </a:ext>
          </a:extLst>
        </xdr:cNvPr>
        <xdr:cNvSpPr txBox="1"/>
      </xdr:nvSpPr>
      <xdr:spPr>
        <a:xfrm>
          <a:off x="9395537" y="189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60977</xdr:rowOff>
    </xdr:from>
    <xdr:ext cx="469744" cy="259045"/>
    <xdr:sp macro="" textlink="">
      <xdr:nvSpPr>
        <xdr:cNvPr id="454" name="n_3mainValue【市民会館】&#10;一人当たり面積">
          <a:extLst>
            <a:ext uri="{FF2B5EF4-FFF2-40B4-BE49-F238E27FC236}">
              <a16:creationId xmlns:a16="http://schemas.microsoft.com/office/drawing/2014/main" id="{5CBB3600-5411-4C70-9691-FF7097B67890}"/>
            </a:ext>
          </a:extLst>
        </xdr:cNvPr>
        <xdr:cNvSpPr txBox="1"/>
      </xdr:nvSpPr>
      <xdr:spPr>
        <a:xfrm>
          <a:off x="7624522" y="189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60977</xdr:rowOff>
    </xdr:from>
    <xdr:ext cx="469744" cy="259045"/>
    <xdr:sp macro="" textlink="">
      <xdr:nvSpPr>
        <xdr:cNvPr id="455" name="n_4mainValue【市民会館】&#10;一人当たり面積">
          <a:extLst>
            <a:ext uri="{FF2B5EF4-FFF2-40B4-BE49-F238E27FC236}">
              <a16:creationId xmlns:a16="http://schemas.microsoft.com/office/drawing/2014/main" id="{5B1DFB20-9602-4EB0-A802-95255962991E}"/>
            </a:ext>
          </a:extLst>
        </xdr:cNvPr>
        <xdr:cNvSpPr txBox="1"/>
      </xdr:nvSpPr>
      <xdr:spPr>
        <a:xfrm>
          <a:off x="6739332" y="189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6" name="正方形/長方形 455">
          <a:extLst>
            <a:ext uri="{FF2B5EF4-FFF2-40B4-BE49-F238E27FC236}">
              <a16:creationId xmlns:a16="http://schemas.microsoft.com/office/drawing/2014/main" id="{51571F9D-A1A6-4B44-B89F-392F4801062E}"/>
            </a:ext>
          </a:extLst>
        </xdr:cNvPr>
        <xdr:cNvSpPr/>
      </xdr:nvSpPr>
      <xdr:spPr>
        <a:xfrm>
          <a:off x="12447905"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7" name="正方形/長方形 456">
          <a:extLst>
            <a:ext uri="{FF2B5EF4-FFF2-40B4-BE49-F238E27FC236}">
              <a16:creationId xmlns:a16="http://schemas.microsoft.com/office/drawing/2014/main" id="{2ABA7CA3-0496-4456-B9A5-F75D98C7A4CB}"/>
            </a:ext>
          </a:extLst>
        </xdr:cNvPr>
        <xdr:cNvSpPr/>
      </xdr:nvSpPr>
      <xdr:spPr>
        <a:xfrm>
          <a:off x="12573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8" name="正方形/長方形 457">
          <a:extLst>
            <a:ext uri="{FF2B5EF4-FFF2-40B4-BE49-F238E27FC236}">
              <a16:creationId xmlns:a16="http://schemas.microsoft.com/office/drawing/2014/main" id="{8D0080FA-9C08-4AE9-A51A-04F314CC378B}"/>
            </a:ext>
          </a:extLst>
        </xdr:cNvPr>
        <xdr:cNvSpPr/>
      </xdr:nvSpPr>
      <xdr:spPr>
        <a:xfrm>
          <a:off x="12573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9" name="正方形/長方形 458">
          <a:extLst>
            <a:ext uri="{FF2B5EF4-FFF2-40B4-BE49-F238E27FC236}">
              <a16:creationId xmlns:a16="http://schemas.microsoft.com/office/drawing/2014/main" id="{5C19DAE0-9F75-45B7-94A7-0463500FDB0C}"/>
            </a:ext>
          </a:extLst>
        </xdr:cNvPr>
        <xdr:cNvSpPr/>
      </xdr:nvSpPr>
      <xdr:spPr>
        <a:xfrm>
          <a:off x="13590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0" name="正方形/長方形 459">
          <a:extLst>
            <a:ext uri="{FF2B5EF4-FFF2-40B4-BE49-F238E27FC236}">
              <a16:creationId xmlns:a16="http://schemas.microsoft.com/office/drawing/2014/main" id="{4E755501-BB49-4A67-838F-FBCD5B3FF905}"/>
            </a:ext>
          </a:extLst>
        </xdr:cNvPr>
        <xdr:cNvSpPr/>
      </xdr:nvSpPr>
      <xdr:spPr>
        <a:xfrm>
          <a:off x="13590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1" name="正方形/長方形 460">
          <a:extLst>
            <a:ext uri="{FF2B5EF4-FFF2-40B4-BE49-F238E27FC236}">
              <a16:creationId xmlns:a16="http://schemas.microsoft.com/office/drawing/2014/main" id="{FC90EB04-5A48-4CCB-8720-98AC7936489A}"/>
            </a:ext>
          </a:extLst>
        </xdr:cNvPr>
        <xdr:cNvSpPr/>
      </xdr:nvSpPr>
      <xdr:spPr>
        <a:xfrm>
          <a:off x="1473390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2" name="正方形/長方形 461">
          <a:extLst>
            <a:ext uri="{FF2B5EF4-FFF2-40B4-BE49-F238E27FC236}">
              <a16:creationId xmlns:a16="http://schemas.microsoft.com/office/drawing/2014/main" id="{718FFEC9-B365-4636-9560-96F22859EA91}"/>
            </a:ext>
          </a:extLst>
        </xdr:cNvPr>
        <xdr:cNvSpPr/>
      </xdr:nvSpPr>
      <xdr:spPr>
        <a:xfrm>
          <a:off x="1473390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3" name="正方形/長方形 462">
          <a:extLst>
            <a:ext uri="{FF2B5EF4-FFF2-40B4-BE49-F238E27FC236}">
              <a16:creationId xmlns:a16="http://schemas.microsoft.com/office/drawing/2014/main" id="{887EF244-7374-468D-AEED-08FBFA066F32}"/>
            </a:ext>
          </a:extLst>
        </xdr:cNvPr>
        <xdr:cNvSpPr/>
      </xdr:nvSpPr>
      <xdr:spPr>
        <a:xfrm>
          <a:off x="12447905"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4" name="テキスト ボックス 463">
          <a:extLst>
            <a:ext uri="{FF2B5EF4-FFF2-40B4-BE49-F238E27FC236}">
              <a16:creationId xmlns:a16="http://schemas.microsoft.com/office/drawing/2014/main" id="{06AFD2A3-34DC-461B-9359-1E4A7BC09C48}"/>
            </a:ext>
          </a:extLst>
        </xdr:cNvPr>
        <xdr:cNvSpPr txBox="1"/>
      </xdr:nvSpPr>
      <xdr:spPr>
        <a:xfrm>
          <a:off x="12409805" y="5257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5" name="直線コネクタ 464">
          <a:extLst>
            <a:ext uri="{FF2B5EF4-FFF2-40B4-BE49-F238E27FC236}">
              <a16:creationId xmlns:a16="http://schemas.microsoft.com/office/drawing/2014/main" id="{7A20BAE0-ECAF-4BBE-9019-9F42A0AC1380}"/>
            </a:ext>
          </a:extLst>
        </xdr:cNvPr>
        <xdr:cNvCxnSpPr/>
      </xdr:nvCxnSpPr>
      <xdr:spPr>
        <a:xfrm>
          <a:off x="12447905"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6" name="テキスト ボックス 465">
          <a:extLst>
            <a:ext uri="{FF2B5EF4-FFF2-40B4-BE49-F238E27FC236}">
              <a16:creationId xmlns:a16="http://schemas.microsoft.com/office/drawing/2014/main" id="{41E27A19-094A-41F0-A2EC-1E252BA68FA2}"/>
            </a:ext>
          </a:extLst>
        </xdr:cNvPr>
        <xdr:cNvSpPr txBox="1"/>
      </xdr:nvSpPr>
      <xdr:spPr>
        <a:xfrm>
          <a:off x="11982631" y="7643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7" name="直線コネクタ 466">
          <a:extLst>
            <a:ext uri="{FF2B5EF4-FFF2-40B4-BE49-F238E27FC236}">
              <a16:creationId xmlns:a16="http://schemas.microsoft.com/office/drawing/2014/main" id="{43D8AA8A-87F6-4FB3-A06D-51C7B760C327}"/>
            </a:ext>
          </a:extLst>
        </xdr:cNvPr>
        <xdr:cNvCxnSpPr/>
      </xdr:nvCxnSpPr>
      <xdr:spPr>
        <a:xfrm>
          <a:off x="12447905" y="73990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F94D7E95-5CD4-45F1-9555-C2A92FF48A62}"/>
            </a:ext>
          </a:extLst>
        </xdr:cNvPr>
        <xdr:cNvSpPr txBox="1"/>
      </xdr:nvSpPr>
      <xdr:spPr>
        <a:xfrm>
          <a:off x="11982631" y="7254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9" name="直線コネクタ 468">
          <a:extLst>
            <a:ext uri="{FF2B5EF4-FFF2-40B4-BE49-F238E27FC236}">
              <a16:creationId xmlns:a16="http://schemas.microsoft.com/office/drawing/2014/main" id="{4C16EB6B-68B0-4499-8B8F-FAD7AD8E60AF}"/>
            </a:ext>
          </a:extLst>
        </xdr:cNvPr>
        <xdr:cNvCxnSpPr/>
      </xdr:nvCxnSpPr>
      <xdr:spPr>
        <a:xfrm>
          <a:off x="12447905" y="701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0" name="テキスト ボックス 469">
          <a:extLst>
            <a:ext uri="{FF2B5EF4-FFF2-40B4-BE49-F238E27FC236}">
              <a16:creationId xmlns:a16="http://schemas.microsoft.com/office/drawing/2014/main" id="{AAC7C995-1C63-44C9-B505-2C1D9BDFAF29}"/>
            </a:ext>
          </a:extLst>
        </xdr:cNvPr>
        <xdr:cNvSpPr txBox="1"/>
      </xdr:nvSpPr>
      <xdr:spPr>
        <a:xfrm>
          <a:off x="12042941" y="6866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1" name="直線コネクタ 470">
          <a:extLst>
            <a:ext uri="{FF2B5EF4-FFF2-40B4-BE49-F238E27FC236}">
              <a16:creationId xmlns:a16="http://schemas.microsoft.com/office/drawing/2014/main" id="{A290B22B-40C3-4579-BCBB-D0BA3B8337B7}"/>
            </a:ext>
          </a:extLst>
        </xdr:cNvPr>
        <xdr:cNvCxnSpPr/>
      </xdr:nvCxnSpPr>
      <xdr:spPr>
        <a:xfrm>
          <a:off x="12447905"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2" name="テキスト ボックス 471">
          <a:extLst>
            <a:ext uri="{FF2B5EF4-FFF2-40B4-BE49-F238E27FC236}">
              <a16:creationId xmlns:a16="http://schemas.microsoft.com/office/drawing/2014/main" id="{3F23A4FD-5735-4766-8BD7-AF1D4C914A3A}"/>
            </a:ext>
          </a:extLst>
        </xdr:cNvPr>
        <xdr:cNvSpPr txBox="1"/>
      </xdr:nvSpPr>
      <xdr:spPr>
        <a:xfrm>
          <a:off x="12042941" y="6470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3" name="直線コネクタ 472">
          <a:extLst>
            <a:ext uri="{FF2B5EF4-FFF2-40B4-BE49-F238E27FC236}">
              <a16:creationId xmlns:a16="http://schemas.microsoft.com/office/drawing/2014/main" id="{F1ECE691-62E0-4526-B68F-FFB4DBFA0ED5}"/>
            </a:ext>
          </a:extLst>
        </xdr:cNvPr>
        <xdr:cNvCxnSpPr/>
      </xdr:nvCxnSpPr>
      <xdr:spPr>
        <a:xfrm>
          <a:off x="12447905" y="62331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4" name="テキスト ボックス 473">
          <a:extLst>
            <a:ext uri="{FF2B5EF4-FFF2-40B4-BE49-F238E27FC236}">
              <a16:creationId xmlns:a16="http://schemas.microsoft.com/office/drawing/2014/main" id="{61CFCAD8-40B8-46E7-849C-E3A01B394EC9}"/>
            </a:ext>
          </a:extLst>
        </xdr:cNvPr>
        <xdr:cNvSpPr txBox="1"/>
      </xdr:nvSpPr>
      <xdr:spPr>
        <a:xfrm>
          <a:off x="12042941" y="6081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5" name="直線コネクタ 474">
          <a:extLst>
            <a:ext uri="{FF2B5EF4-FFF2-40B4-BE49-F238E27FC236}">
              <a16:creationId xmlns:a16="http://schemas.microsoft.com/office/drawing/2014/main" id="{44BDF607-9538-40CE-8274-2AAC66E4D03C}"/>
            </a:ext>
          </a:extLst>
        </xdr:cNvPr>
        <xdr:cNvCxnSpPr/>
      </xdr:nvCxnSpPr>
      <xdr:spPr>
        <a:xfrm>
          <a:off x="12447905" y="58445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6" name="テキスト ボックス 475">
          <a:extLst>
            <a:ext uri="{FF2B5EF4-FFF2-40B4-BE49-F238E27FC236}">
              <a16:creationId xmlns:a16="http://schemas.microsoft.com/office/drawing/2014/main" id="{B78FC1F0-73A8-49AC-9C27-420A97E56EED}"/>
            </a:ext>
          </a:extLst>
        </xdr:cNvPr>
        <xdr:cNvSpPr txBox="1"/>
      </xdr:nvSpPr>
      <xdr:spPr>
        <a:xfrm>
          <a:off x="12042941" y="5692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a:extLst>
            <a:ext uri="{FF2B5EF4-FFF2-40B4-BE49-F238E27FC236}">
              <a16:creationId xmlns:a16="http://schemas.microsoft.com/office/drawing/2014/main" id="{EF4D2B38-8104-4C37-835D-2FD5DC114FE8}"/>
            </a:ext>
          </a:extLst>
        </xdr:cNvPr>
        <xdr:cNvCxnSpPr/>
      </xdr:nvCxnSpPr>
      <xdr:spPr>
        <a:xfrm>
          <a:off x="12447905"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8" name="テキスト ボックス 477">
          <a:extLst>
            <a:ext uri="{FF2B5EF4-FFF2-40B4-BE49-F238E27FC236}">
              <a16:creationId xmlns:a16="http://schemas.microsoft.com/office/drawing/2014/main" id="{C9759EFD-9691-431F-82D6-54A32B7DA026}"/>
            </a:ext>
          </a:extLst>
        </xdr:cNvPr>
        <xdr:cNvSpPr txBox="1"/>
      </xdr:nvSpPr>
      <xdr:spPr>
        <a:xfrm>
          <a:off x="12108966" y="53041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一般廃棄物処理施設】&#10;有形固定資産減価償却率グラフ枠">
          <a:extLst>
            <a:ext uri="{FF2B5EF4-FFF2-40B4-BE49-F238E27FC236}">
              <a16:creationId xmlns:a16="http://schemas.microsoft.com/office/drawing/2014/main" id="{B4EDCE36-EC49-401F-9201-B7D94B7FB990}"/>
            </a:ext>
          </a:extLst>
        </xdr:cNvPr>
        <xdr:cNvSpPr/>
      </xdr:nvSpPr>
      <xdr:spPr>
        <a:xfrm>
          <a:off x="12447905"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480" name="直線コネクタ 479">
          <a:extLst>
            <a:ext uri="{FF2B5EF4-FFF2-40B4-BE49-F238E27FC236}">
              <a16:creationId xmlns:a16="http://schemas.microsoft.com/office/drawing/2014/main" id="{CFF2EADB-A5D5-437C-BCC4-D6CF3AB1A5C1}"/>
            </a:ext>
          </a:extLst>
        </xdr:cNvPr>
        <xdr:cNvCxnSpPr/>
      </xdr:nvCxnSpPr>
      <xdr:spPr>
        <a:xfrm flipV="1">
          <a:off x="16316959" y="60007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81" name="【一般廃棄物処理施設】&#10;有形固定資産減価償却率最小値テキスト">
          <a:extLst>
            <a:ext uri="{FF2B5EF4-FFF2-40B4-BE49-F238E27FC236}">
              <a16:creationId xmlns:a16="http://schemas.microsoft.com/office/drawing/2014/main" id="{64F428A8-6B0F-488E-93A4-E6EA01B5DA03}"/>
            </a:ext>
          </a:extLst>
        </xdr:cNvPr>
        <xdr:cNvSpPr txBox="1"/>
      </xdr:nvSpPr>
      <xdr:spPr>
        <a:xfrm>
          <a:off x="16355695" y="734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82" name="直線コネクタ 481">
          <a:extLst>
            <a:ext uri="{FF2B5EF4-FFF2-40B4-BE49-F238E27FC236}">
              <a16:creationId xmlns:a16="http://schemas.microsoft.com/office/drawing/2014/main" id="{CF6EB403-EB34-4A76-B7F6-15B7402E78FD}"/>
            </a:ext>
          </a:extLst>
        </xdr:cNvPr>
        <xdr:cNvCxnSpPr/>
      </xdr:nvCxnSpPr>
      <xdr:spPr>
        <a:xfrm>
          <a:off x="16230600" y="734187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83" name="【一般廃棄物処理施設】&#10;有形固定資産減価償却率最大値テキスト">
          <a:extLst>
            <a:ext uri="{FF2B5EF4-FFF2-40B4-BE49-F238E27FC236}">
              <a16:creationId xmlns:a16="http://schemas.microsoft.com/office/drawing/2014/main" id="{EB24FF22-BE26-4303-A3D1-71EBFBB95A37}"/>
            </a:ext>
          </a:extLst>
        </xdr:cNvPr>
        <xdr:cNvSpPr txBox="1"/>
      </xdr:nvSpPr>
      <xdr:spPr>
        <a:xfrm>
          <a:off x="16355695"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84" name="直線コネクタ 483">
          <a:extLst>
            <a:ext uri="{FF2B5EF4-FFF2-40B4-BE49-F238E27FC236}">
              <a16:creationId xmlns:a16="http://schemas.microsoft.com/office/drawing/2014/main" id="{5D766DA4-3955-4519-A160-73B4055B1901}"/>
            </a:ext>
          </a:extLst>
        </xdr:cNvPr>
        <xdr:cNvCxnSpPr/>
      </xdr:nvCxnSpPr>
      <xdr:spPr>
        <a:xfrm>
          <a:off x="16230600" y="600075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485" name="【一般廃棄物処理施設】&#10;有形固定資産減価償却率平均値テキスト">
          <a:extLst>
            <a:ext uri="{FF2B5EF4-FFF2-40B4-BE49-F238E27FC236}">
              <a16:creationId xmlns:a16="http://schemas.microsoft.com/office/drawing/2014/main" id="{5AACEB7D-E03B-4BF4-B7FA-CA6D60A56CD7}"/>
            </a:ext>
          </a:extLst>
        </xdr:cNvPr>
        <xdr:cNvSpPr txBox="1"/>
      </xdr:nvSpPr>
      <xdr:spPr>
        <a:xfrm>
          <a:off x="16355695"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86" name="フローチャート: 判断 485">
          <a:extLst>
            <a:ext uri="{FF2B5EF4-FFF2-40B4-BE49-F238E27FC236}">
              <a16:creationId xmlns:a16="http://schemas.microsoft.com/office/drawing/2014/main" id="{71ADCCD2-915E-4D73-9342-955C6EDCAECB}"/>
            </a:ext>
          </a:extLst>
        </xdr:cNvPr>
        <xdr:cNvSpPr/>
      </xdr:nvSpPr>
      <xdr:spPr>
        <a:xfrm>
          <a:off x="16268700" y="65919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87" name="フローチャート: 判断 486">
          <a:extLst>
            <a:ext uri="{FF2B5EF4-FFF2-40B4-BE49-F238E27FC236}">
              <a16:creationId xmlns:a16="http://schemas.microsoft.com/office/drawing/2014/main" id="{0CB29C6E-69D1-4275-B895-32E73B264A2F}"/>
            </a:ext>
          </a:extLst>
        </xdr:cNvPr>
        <xdr:cNvSpPr/>
      </xdr:nvSpPr>
      <xdr:spPr>
        <a:xfrm>
          <a:off x="15430500" y="655383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88" name="フローチャート: 判断 487">
          <a:extLst>
            <a:ext uri="{FF2B5EF4-FFF2-40B4-BE49-F238E27FC236}">
              <a16:creationId xmlns:a16="http://schemas.microsoft.com/office/drawing/2014/main" id="{CC580E72-AC2F-4263-A7E3-B9B8F437EF4E}"/>
            </a:ext>
          </a:extLst>
        </xdr:cNvPr>
        <xdr:cNvSpPr/>
      </xdr:nvSpPr>
      <xdr:spPr>
        <a:xfrm>
          <a:off x="14543405" y="65500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89" name="フローチャート: 判断 488">
          <a:extLst>
            <a:ext uri="{FF2B5EF4-FFF2-40B4-BE49-F238E27FC236}">
              <a16:creationId xmlns:a16="http://schemas.microsoft.com/office/drawing/2014/main" id="{C00AE790-798D-4E49-86F6-7F16CCD59DB1}"/>
            </a:ext>
          </a:extLst>
        </xdr:cNvPr>
        <xdr:cNvSpPr/>
      </xdr:nvSpPr>
      <xdr:spPr>
        <a:xfrm>
          <a:off x="13650595" y="663384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490" name="フローチャート: 判断 489">
          <a:extLst>
            <a:ext uri="{FF2B5EF4-FFF2-40B4-BE49-F238E27FC236}">
              <a16:creationId xmlns:a16="http://schemas.microsoft.com/office/drawing/2014/main" id="{AEF4B1D1-9762-4EE7-A280-E613F90E9C18}"/>
            </a:ext>
          </a:extLst>
        </xdr:cNvPr>
        <xdr:cNvSpPr/>
      </xdr:nvSpPr>
      <xdr:spPr>
        <a:xfrm>
          <a:off x="12763500" y="6569075"/>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B883FDB-5446-43B7-AED5-52719FAB49EF}"/>
            </a:ext>
          </a:extLst>
        </xdr:cNvPr>
        <xdr:cNvSpPr txBox="1"/>
      </xdr:nvSpPr>
      <xdr:spPr>
        <a:xfrm>
          <a:off x="161270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53A55C4-937D-4DBF-A015-DE5B14ABD233}"/>
            </a:ext>
          </a:extLst>
        </xdr:cNvPr>
        <xdr:cNvSpPr txBox="1"/>
      </xdr:nvSpPr>
      <xdr:spPr>
        <a:xfrm>
          <a:off x="15288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8E41FA1-856D-4163-B1D8-48441167A595}"/>
            </a:ext>
          </a:extLst>
        </xdr:cNvPr>
        <xdr:cNvSpPr txBox="1"/>
      </xdr:nvSpPr>
      <xdr:spPr>
        <a:xfrm>
          <a:off x="14401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EBFE488-F371-47C1-8CE1-856648584EC1}"/>
            </a:ext>
          </a:extLst>
        </xdr:cNvPr>
        <xdr:cNvSpPr txBox="1"/>
      </xdr:nvSpPr>
      <xdr:spPr>
        <a:xfrm>
          <a:off x="1351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D2C91A75-86C8-4379-BEDA-20730EB7BCA6}"/>
            </a:ext>
          </a:extLst>
        </xdr:cNvPr>
        <xdr:cNvSpPr txBox="1"/>
      </xdr:nvSpPr>
      <xdr:spPr>
        <a:xfrm>
          <a:off x="1262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92075</xdr:rowOff>
    </xdr:from>
    <xdr:to>
      <xdr:col>85</xdr:col>
      <xdr:colOff>177800</xdr:colOff>
      <xdr:row>41</xdr:row>
      <xdr:rowOff>22225</xdr:rowOff>
    </xdr:to>
    <xdr:sp macro="" textlink="">
      <xdr:nvSpPr>
        <xdr:cNvPr id="496" name="楕円 495">
          <a:extLst>
            <a:ext uri="{FF2B5EF4-FFF2-40B4-BE49-F238E27FC236}">
              <a16:creationId xmlns:a16="http://schemas.microsoft.com/office/drawing/2014/main" id="{CFBA5FAA-BE5F-47D1-98EF-E6966D0777F8}"/>
            </a:ext>
          </a:extLst>
        </xdr:cNvPr>
        <xdr:cNvSpPr/>
      </xdr:nvSpPr>
      <xdr:spPr>
        <a:xfrm>
          <a:off x="16268700" y="710628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70502</xdr:rowOff>
    </xdr:from>
    <xdr:ext cx="405111" cy="259045"/>
    <xdr:sp macro="" textlink="">
      <xdr:nvSpPr>
        <xdr:cNvPr id="497" name="【一般廃棄物処理施設】&#10;有形固定資産減価償却率該当値テキスト">
          <a:extLst>
            <a:ext uri="{FF2B5EF4-FFF2-40B4-BE49-F238E27FC236}">
              <a16:creationId xmlns:a16="http://schemas.microsoft.com/office/drawing/2014/main" id="{FD0211B2-4552-4653-8482-902FA65E3A3C}"/>
            </a:ext>
          </a:extLst>
        </xdr:cNvPr>
        <xdr:cNvSpPr txBox="1"/>
      </xdr:nvSpPr>
      <xdr:spPr>
        <a:xfrm>
          <a:off x="16355695" y="708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52070</xdr:rowOff>
    </xdr:from>
    <xdr:to>
      <xdr:col>81</xdr:col>
      <xdr:colOff>101600</xdr:colOff>
      <xdr:row>40</xdr:row>
      <xdr:rowOff>153670</xdr:rowOff>
    </xdr:to>
    <xdr:sp macro="" textlink="">
      <xdr:nvSpPr>
        <xdr:cNvPr id="498" name="楕円 497">
          <a:extLst>
            <a:ext uri="{FF2B5EF4-FFF2-40B4-BE49-F238E27FC236}">
              <a16:creationId xmlns:a16="http://schemas.microsoft.com/office/drawing/2014/main" id="{2A0ADC92-7997-4938-88DA-36DCF25BC898}"/>
            </a:ext>
          </a:extLst>
        </xdr:cNvPr>
        <xdr:cNvSpPr/>
      </xdr:nvSpPr>
      <xdr:spPr>
        <a:xfrm>
          <a:off x="15430500" y="706056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102870</xdr:rowOff>
    </xdr:from>
    <xdr:to>
      <xdr:col>85</xdr:col>
      <xdr:colOff>127000</xdr:colOff>
      <xdr:row>40</xdr:row>
      <xdr:rowOff>142875</xdr:rowOff>
    </xdr:to>
    <xdr:cxnSp macro="">
      <xdr:nvCxnSpPr>
        <xdr:cNvPr id="499" name="直線コネクタ 498">
          <a:extLst>
            <a:ext uri="{FF2B5EF4-FFF2-40B4-BE49-F238E27FC236}">
              <a16:creationId xmlns:a16="http://schemas.microsoft.com/office/drawing/2014/main" id="{B43B52EB-A6B6-4405-97BE-E347331218E9}"/>
            </a:ext>
          </a:extLst>
        </xdr:cNvPr>
        <xdr:cNvCxnSpPr/>
      </xdr:nvCxnSpPr>
      <xdr:spPr>
        <a:xfrm>
          <a:off x="15479395" y="7115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500" name="楕円 499">
          <a:extLst>
            <a:ext uri="{FF2B5EF4-FFF2-40B4-BE49-F238E27FC236}">
              <a16:creationId xmlns:a16="http://schemas.microsoft.com/office/drawing/2014/main" id="{3AD27CA8-CF4A-4A70-8793-A0535B7897C6}"/>
            </a:ext>
          </a:extLst>
        </xdr:cNvPr>
        <xdr:cNvSpPr/>
      </xdr:nvSpPr>
      <xdr:spPr>
        <a:xfrm>
          <a:off x="13650595" y="6940550"/>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63500</xdr:rowOff>
    </xdr:from>
    <xdr:to>
      <xdr:col>67</xdr:col>
      <xdr:colOff>101600</xdr:colOff>
      <xdr:row>39</xdr:row>
      <xdr:rowOff>165100</xdr:rowOff>
    </xdr:to>
    <xdr:sp macro="" textlink="">
      <xdr:nvSpPr>
        <xdr:cNvPr id="501" name="楕円 500">
          <a:extLst>
            <a:ext uri="{FF2B5EF4-FFF2-40B4-BE49-F238E27FC236}">
              <a16:creationId xmlns:a16="http://schemas.microsoft.com/office/drawing/2014/main" id="{9E4283BF-351E-4FB2-A5FD-BB9A25C7AF7B}"/>
            </a:ext>
          </a:extLst>
        </xdr:cNvPr>
        <xdr:cNvSpPr/>
      </xdr:nvSpPr>
      <xdr:spPr>
        <a:xfrm>
          <a:off x="12763500" y="69005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114300</xdr:rowOff>
    </xdr:from>
    <xdr:to>
      <xdr:col>71</xdr:col>
      <xdr:colOff>177800</xdr:colOff>
      <xdr:row>39</xdr:row>
      <xdr:rowOff>154305</xdr:rowOff>
    </xdr:to>
    <xdr:cxnSp macro="">
      <xdr:nvCxnSpPr>
        <xdr:cNvPr id="502" name="直線コネクタ 501">
          <a:extLst>
            <a:ext uri="{FF2B5EF4-FFF2-40B4-BE49-F238E27FC236}">
              <a16:creationId xmlns:a16="http://schemas.microsoft.com/office/drawing/2014/main" id="{137D00C3-4386-400C-8F78-8D25AD45EB22}"/>
            </a:ext>
          </a:extLst>
        </xdr:cNvPr>
        <xdr:cNvCxnSpPr/>
      </xdr:nvCxnSpPr>
      <xdr:spPr>
        <a:xfrm>
          <a:off x="12812395" y="6949440"/>
          <a:ext cx="89281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03" name="n_1aveValue【一般廃棄物処理施設】&#10;有形固定資産減価償却率">
          <a:extLst>
            <a:ext uri="{FF2B5EF4-FFF2-40B4-BE49-F238E27FC236}">
              <a16:creationId xmlns:a16="http://schemas.microsoft.com/office/drawing/2014/main" id="{3FD9149B-15EB-4A67-BB9D-00985653D874}"/>
            </a:ext>
          </a:extLst>
        </xdr:cNvPr>
        <xdr:cNvSpPr txBox="1"/>
      </xdr:nvSpPr>
      <xdr:spPr>
        <a:xfrm>
          <a:off x="15267949"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504" name="n_2aveValue【一般廃棄物処理施設】&#10;有形固定資産減価償却率">
          <a:extLst>
            <a:ext uri="{FF2B5EF4-FFF2-40B4-BE49-F238E27FC236}">
              <a16:creationId xmlns:a16="http://schemas.microsoft.com/office/drawing/2014/main" id="{BF8A1E01-0BF9-474C-BAB4-0AD083E9F145}"/>
            </a:ext>
          </a:extLst>
        </xdr:cNvPr>
        <xdr:cNvSpPr txBox="1"/>
      </xdr:nvSpPr>
      <xdr:spPr>
        <a:xfrm>
          <a:off x="14391649"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05" name="n_3aveValue【一般廃棄物処理施設】&#10;有形固定資産減価償却率">
          <a:extLst>
            <a:ext uri="{FF2B5EF4-FFF2-40B4-BE49-F238E27FC236}">
              <a16:creationId xmlns:a16="http://schemas.microsoft.com/office/drawing/2014/main" id="{C9F5C2E8-22B9-494D-BF37-1C3E68D4A0F9}"/>
            </a:ext>
          </a:extLst>
        </xdr:cNvPr>
        <xdr:cNvSpPr txBox="1"/>
      </xdr:nvSpPr>
      <xdr:spPr>
        <a:xfrm>
          <a:off x="13498839"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506" name="n_4aveValue【一般廃棄物処理施設】&#10;有形固定資産減価償却率">
          <a:extLst>
            <a:ext uri="{FF2B5EF4-FFF2-40B4-BE49-F238E27FC236}">
              <a16:creationId xmlns:a16="http://schemas.microsoft.com/office/drawing/2014/main" id="{48116B1B-B356-4763-8FEC-C16EEC17FA00}"/>
            </a:ext>
          </a:extLst>
        </xdr:cNvPr>
        <xdr:cNvSpPr txBox="1"/>
      </xdr:nvSpPr>
      <xdr:spPr>
        <a:xfrm>
          <a:off x="12611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144797</xdr:rowOff>
    </xdr:from>
    <xdr:ext cx="405111" cy="259045"/>
    <xdr:sp macro="" textlink="">
      <xdr:nvSpPr>
        <xdr:cNvPr id="507" name="n_1mainValue【一般廃棄物処理施設】&#10;有形固定資産減価償却率">
          <a:extLst>
            <a:ext uri="{FF2B5EF4-FFF2-40B4-BE49-F238E27FC236}">
              <a16:creationId xmlns:a16="http://schemas.microsoft.com/office/drawing/2014/main" id="{5376376B-3229-4FFC-BFF5-B488715AF2FB}"/>
            </a:ext>
          </a:extLst>
        </xdr:cNvPr>
        <xdr:cNvSpPr txBox="1"/>
      </xdr:nvSpPr>
      <xdr:spPr>
        <a:xfrm>
          <a:off x="15267949"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508" name="n_3mainValue【一般廃棄物処理施設】&#10;有形固定資産減価償却率">
          <a:extLst>
            <a:ext uri="{FF2B5EF4-FFF2-40B4-BE49-F238E27FC236}">
              <a16:creationId xmlns:a16="http://schemas.microsoft.com/office/drawing/2014/main" id="{299611DF-46A5-4778-AE4C-615E6F2AD4D0}"/>
            </a:ext>
          </a:extLst>
        </xdr:cNvPr>
        <xdr:cNvSpPr txBox="1"/>
      </xdr:nvSpPr>
      <xdr:spPr>
        <a:xfrm>
          <a:off x="13498839"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156227</xdr:rowOff>
    </xdr:from>
    <xdr:ext cx="405111" cy="259045"/>
    <xdr:sp macro="" textlink="">
      <xdr:nvSpPr>
        <xdr:cNvPr id="509" name="n_4mainValue【一般廃棄物処理施設】&#10;有形固定資産減価償却率">
          <a:extLst>
            <a:ext uri="{FF2B5EF4-FFF2-40B4-BE49-F238E27FC236}">
              <a16:creationId xmlns:a16="http://schemas.microsoft.com/office/drawing/2014/main" id="{D2AD6B83-5A2C-4F40-BE87-3CC85B109A67}"/>
            </a:ext>
          </a:extLst>
        </xdr:cNvPr>
        <xdr:cNvSpPr txBox="1"/>
      </xdr:nvSpPr>
      <xdr:spPr>
        <a:xfrm>
          <a:off x="12611744"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0" name="正方形/長方形 509">
          <a:extLst>
            <a:ext uri="{FF2B5EF4-FFF2-40B4-BE49-F238E27FC236}">
              <a16:creationId xmlns:a16="http://schemas.microsoft.com/office/drawing/2014/main" id="{A6ACC336-9DCD-4A7F-9215-7EC464E05889}"/>
            </a:ext>
          </a:extLst>
        </xdr:cNvPr>
        <xdr:cNvSpPr/>
      </xdr:nvSpPr>
      <xdr:spPr>
        <a:xfrm>
          <a:off x="18288000" y="428244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1" name="正方形/長方形 510">
          <a:extLst>
            <a:ext uri="{FF2B5EF4-FFF2-40B4-BE49-F238E27FC236}">
              <a16:creationId xmlns:a16="http://schemas.microsoft.com/office/drawing/2014/main" id="{850D0AB2-0F1F-4ACD-BDD3-5B76BC6571AD}"/>
            </a:ext>
          </a:extLst>
        </xdr:cNvPr>
        <xdr:cNvSpPr/>
      </xdr:nvSpPr>
      <xdr:spPr>
        <a:xfrm>
          <a:off x="18413095"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2" name="正方形/長方形 511">
          <a:extLst>
            <a:ext uri="{FF2B5EF4-FFF2-40B4-BE49-F238E27FC236}">
              <a16:creationId xmlns:a16="http://schemas.microsoft.com/office/drawing/2014/main" id="{73E1728D-771E-43A0-B011-A5E4DDE2F1C1}"/>
            </a:ext>
          </a:extLst>
        </xdr:cNvPr>
        <xdr:cNvSpPr/>
      </xdr:nvSpPr>
      <xdr:spPr>
        <a:xfrm>
          <a:off x="18413095"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3" name="正方形/長方形 512">
          <a:extLst>
            <a:ext uri="{FF2B5EF4-FFF2-40B4-BE49-F238E27FC236}">
              <a16:creationId xmlns:a16="http://schemas.microsoft.com/office/drawing/2014/main" id="{96D0F614-5F39-4FDE-A376-D17B668B7335}"/>
            </a:ext>
          </a:extLst>
        </xdr:cNvPr>
        <xdr:cNvSpPr/>
      </xdr:nvSpPr>
      <xdr:spPr>
        <a:xfrm>
          <a:off x="19431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4" name="正方形/長方形 513">
          <a:extLst>
            <a:ext uri="{FF2B5EF4-FFF2-40B4-BE49-F238E27FC236}">
              <a16:creationId xmlns:a16="http://schemas.microsoft.com/office/drawing/2014/main" id="{130FD2E5-1B52-4965-80F9-6E83F0A3E762}"/>
            </a:ext>
          </a:extLst>
        </xdr:cNvPr>
        <xdr:cNvSpPr/>
      </xdr:nvSpPr>
      <xdr:spPr>
        <a:xfrm>
          <a:off x="19431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5" name="正方形/長方形 514">
          <a:extLst>
            <a:ext uri="{FF2B5EF4-FFF2-40B4-BE49-F238E27FC236}">
              <a16:creationId xmlns:a16="http://schemas.microsoft.com/office/drawing/2014/main" id="{2A509B18-5A53-4641-B366-CC03330634E1}"/>
            </a:ext>
          </a:extLst>
        </xdr:cNvPr>
        <xdr:cNvSpPr/>
      </xdr:nvSpPr>
      <xdr:spPr>
        <a:xfrm>
          <a:off x="20574000" y="495617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6" name="正方形/長方形 515">
          <a:extLst>
            <a:ext uri="{FF2B5EF4-FFF2-40B4-BE49-F238E27FC236}">
              <a16:creationId xmlns:a16="http://schemas.microsoft.com/office/drawing/2014/main" id="{92D5F3C8-BC4C-4CF5-A64D-120852EDF432}"/>
            </a:ext>
          </a:extLst>
        </xdr:cNvPr>
        <xdr:cNvSpPr/>
      </xdr:nvSpPr>
      <xdr:spPr>
        <a:xfrm>
          <a:off x="20574000" y="516318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7" name="正方形/長方形 516">
          <a:extLst>
            <a:ext uri="{FF2B5EF4-FFF2-40B4-BE49-F238E27FC236}">
              <a16:creationId xmlns:a16="http://schemas.microsoft.com/office/drawing/2014/main" id="{3DE42D56-45D0-4023-8B23-B12CCFEE5AF0}"/>
            </a:ext>
          </a:extLst>
        </xdr:cNvPr>
        <xdr:cNvSpPr/>
      </xdr:nvSpPr>
      <xdr:spPr>
        <a:xfrm>
          <a:off x="18288000" y="545592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8" name="テキスト ボックス 517">
          <a:extLst>
            <a:ext uri="{FF2B5EF4-FFF2-40B4-BE49-F238E27FC236}">
              <a16:creationId xmlns:a16="http://schemas.microsoft.com/office/drawing/2014/main" id="{7504FC83-1DFD-4619-89D6-510E9C565F8B}"/>
            </a:ext>
          </a:extLst>
        </xdr:cNvPr>
        <xdr:cNvSpPr txBox="1"/>
      </xdr:nvSpPr>
      <xdr:spPr>
        <a:xfrm>
          <a:off x="18249900" y="52578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9" name="直線コネクタ 518">
          <a:extLst>
            <a:ext uri="{FF2B5EF4-FFF2-40B4-BE49-F238E27FC236}">
              <a16:creationId xmlns:a16="http://schemas.microsoft.com/office/drawing/2014/main" id="{6204CBFE-24BC-4E2B-920D-1C8D049BF6F1}"/>
            </a:ext>
          </a:extLst>
        </xdr:cNvPr>
        <xdr:cNvCxnSpPr/>
      </xdr:nvCxnSpPr>
      <xdr:spPr>
        <a:xfrm>
          <a:off x="18288000" y="7787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20" name="直線コネクタ 519">
          <a:extLst>
            <a:ext uri="{FF2B5EF4-FFF2-40B4-BE49-F238E27FC236}">
              <a16:creationId xmlns:a16="http://schemas.microsoft.com/office/drawing/2014/main" id="{7234AE10-2432-4D09-A4B9-1D922B965CCA}"/>
            </a:ext>
          </a:extLst>
        </xdr:cNvPr>
        <xdr:cNvCxnSpPr/>
      </xdr:nvCxnSpPr>
      <xdr:spPr>
        <a:xfrm>
          <a:off x="18288000" y="72085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21" name="テキスト ボックス 520">
          <a:extLst>
            <a:ext uri="{FF2B5EF4-FFF2-40B4-BE49-F238E27FC236}">
              <a16:creationId xmlns:a16="http://schemas.microsoft.com/office/drawing/2014/main" id="{F6AD9812-DB70-4D92-B32B-1EAD00FC0362}"/>
            </a:ext>
          </a:extLst>
        </xdr:cNvPr>
        <xdr:cNvSpPr txBox="1"/>
      </xdr:nvSpPr>
      <xdr:spPr>
        <a:xfrm>
          <a:off x="18043024" y="70567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2" name="直線コネクタ 521">
          <a:extLst>
            <a:ext uri="{FF2B5EF4-FFF2-40B4-BE49-F238E27FC236}">
              <a16:creationId xmlns:a16="http://schemas.microsoft.com/office/drawing/2014/main" id="{CCC018D4-3FD8-48AF-97CE-4F8510E6885C}"/>
            </a:ext>
          </a:extLst>
        </xdr:cNvPr>
        <xdr:cNvCxnSpPr/>
      </xdr:nvCxnSpPr>
      <xdr:spPr>
        <a:xfrm>
          <a:off x="18288000" y="66217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3" name="テキスト ボックス 522">
          <a:extLst>
            <a:ext uri="{FF2B5EF4-FFF2-40B4-BE49-F238E27FC236}">
              <a16:creationId xmlns:a16="http://schemas.microsoft.com/office/drawing/2014/main" id="{CBB1001B-70FA-4FA3-95E4-82E4E0D8207A}"/>
            </a:ext>
          </a:extLst>
        </xdr:cNvPr>
        <xdr:cNvSpPr txBox="1"/>
      </xdr:nvSpPr>
      <xdr:spPr>
        <a:xfrm>
          <a:off x="17690676" y="64700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4" name="直線コネクタ 523">
          <a:extLst>
            <a:ext uri="{FF2B5EF4-FFF2-40B4-BE49-F238E27FC236}">
              <a16:creationId xmlns:a16="http://schemas.microsoft.com/office/drawing/2014/main" id="{C19A131B-ACFA-4755-A5E4-35D296FDBD0C}"/>
            </a:ext>
          </a:extLst>
        </xdr:cNvPr>
        <xdr:cNvCxnSpPr/>
      </xdr:nvCxnSpPr>
      <xdr:spPr>
        <a:xfrm>
          <a:off x="18288000" y="6035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5" name="テキスト ボックス 524">
          <a:extLst>
            <a:ext uri="{FF2B5EF4-FFF2-40B4-BE49-F238E27FC236}">
              <a16:creationId xmlns:a16="http://schemas.microsoft.com/office/drawing/2014/main" id="{F667BACE-83A7-4966-8DD8-4ABAF97FBA3F}"/>
            </a:ext>
          </a:extLst>
        </xdr:cNvPr>
        <xdr:cNvSpPr txBox="1"/>
      </xdr:nvSpPr>
      <xdr:spPr>
        <a:xfrm>
          <a:off x="17690676" y="58909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a:extLst>
            <a:ext uri="{FF2B5EF4-FFF2-40B4-BE49-F238E27FC236}">
              <a16:creationId xmlns:a16="http://schemas.microsoft.com/office/drawing/2014/main" id="{81456C28-120F-4BD6-930F-86C7ED5AE2B8}"/>
            </a:ext>
          </a:extLst>
        </xdr:cNvPr>
        <xdr:cNvCxnSpPr/>
      </xdr:nvCxnSpPr>
      <xdr:spPr>
        <a:xfrm>
          <a:off x="18288000" y="54559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a:extLst>
            <a:ext uri="{FF2B5EF4-FFF2-40B4-BE49-F238E27FC236}">
              <a16:creationId xmlns:a16="http://schemas.microsoft.com/office/drawing/2014/main" id="{9122B044-AED5-4488-944A-848CE5720B5C}"/>
            </a:ext>
          </a:extLst>
        </xdr:cNvPr>
        <xdr:cNvSpPr txBox="1"/>
      </xdr:nvSpPr>
      <xdr:spPr>
        <a:xfrm>
          <a:off x="17690676" y="53041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a:extLst>
            <a:ext uri="{FF2B5EF4-FFF2-40B4-BE49-F238E27FC236}">
              <a16:creationId xmlns:a16="http://schemas.microsoft.com/office/drawing/2014/main" id="{B5E99F08-2667-4DCB-8F28-2824DF05D818}"/>
            </a:ext>
          </a:extLst>
        </xdr:cNvPr>
        <xdr:cNvSpPr/>
      </xdr:nvSpPr>
      <xdr:spPr>
        <a:xfrm>
          <a:off x="18288000" y="545592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529" name="直線コネクタ 528">
          <a:extLst>
            <a:ext uri="{FF2B5EF4-FFF2-40B4-BE49-F238E27FC236}">
              <a16:creationId xmlns:a16="http://schemas.microsoft.com/office/drawing/2014/main" id="{965342C5-79B8-4530-BEF3-87C38CEF21D5}"/>
            </a:ext>
          </a:extLst>
        </xdr:cNvPr>
        <xdr:cNvCxnSpPr/>
      </xdr:nvCxnSpPr>
      <xdr:spPr>
        <a:xfrm flipV="1">
          <a:off x="22162769" y="6018688"/>
          <a:ext cx="0" cy="117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530" name="【一般廃棄物処理施設】&#10;一人当たり有形固定資産（償却資産）額最小値テキスト">
          <a:extLst>
            <a:ext uri="{FF2B5EF4-FFF2-40B4-BE49-F238E27FC236}">
              <a16:creationId xmlns:a16="http://schemas.microsoft.com/office/drawing/2014/main" id="{0207996C-271D-4CBC-93BB-B6D5CC1A834F}"/>
            </a:ext>
          </a:extLst>
        </xdr:cNvPr>
        <xdr:cNvSpPr txBox="1"/>
      </xdr:nvSpPr>
      <xdr:spPr>
        <a:xfrm>
          <a:off x="22201505" y="720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531" name="直線コネクタ 530">
          <a:extLst>
            <a:ext uri="{FF2B5EF4-FFF2-40B4-BE49-F238E27FC236}">
              <a16:creationId xmlns:a16="http://schemas.microsoft.com/office/drawing/2014/main" id="{F5953FCE-900A-4DF5-933E-B76B5620E869}"/>
            </a:ext>
          </a:extLst>
        </xdr:cNvPr>
        <xdr:cNvCxnSpPr/>
      </xdr:nvCxnSpPr>
      <xdr:spPr>
        <a:xfrm>
          <a:off x="22070695" y="7195633"/>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532" name="【一般廃棄物処理施設】&#10;一人当たり有形固定資産（償却資産）額最大値テキスト">
          <a:extLst>
            <a:ext uri="{FF2B5EF4-FFF2-40B4-BE49-F238E27FC236}">
              <a16:creationId xmlns:a16="http://schemas.microsoft.com/office/drawing/2014/main" id="{5E2E9BCD-D094-4327-9CB6-DDBA9C9F0E31}"/>
            </a:ext>
          </a:extLst>
        </xdr:cNvPr>
        <xdr:cNvSpPr txBox="1"/>
      </xdr:nvSpPr>
      <xdr:spPr>
        <a:xfrm>
          <a:off x="22201505" y="578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533" name="直線コネクタ 532">
          <a:extLst>
            <a:ext uri="{FF2B5EF4-FFF2-40B4-BE49-F238E27FC236}">
              <a16:creationId xmlns:a16="http://schemas.microsoft.com/office/drawing/2014/main" id="{4859E8F2-D33E-43DC-A58B-89555ED41EBD}"/>
            </a:ext>
          </a:extLst>
        </xdr:cNvPr>
        <xdr:cNvCxnSpPr/>
      </xdr:nvCxnSpPr>
      <xdr:spPr>
        <a:xfrm>
          <a:off x="22070695" y="601868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534" name="【一般廃棄物処理施設】&#10;一人当たり有形固定資産（償却資産）額平均値テキスト">
          <a:extLst>
            <a:ext uri="{FF2B5EF4-FFF2-40B4-BE49-F238E27FC236}">
              <a16:creationId xmlns:a16="http://schemas.microsoft.com/office/drawing/2014/main" id="{2D8BE3FB-AE65-48AF-BC5B-1E313C79270B}"/>
            </a:ext>
          </a:extLst>
        </xdr:cNvPr>
        <xdr:cNvSpPr txBox="1"/>
      </xdr:nvSpPr>
      <xdr:spPr>
        <a:xfrm>
          <a:off x="22201505" y="6511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535" name="フローチャート: 判断 534">
          <a:extLst>
            <a:ext uri="{FF2B5EF4-FFF2-40B4-BE49-F238E27FC236}">
              <a16:creationId xmlns:a16="http://schemas.microsoft.com/office/drawing/2014/main" id="{DFE0DCFF-318B-40E6-98A8-DE571EFCBDF8}"/>
            </a:ext>
          </a:extLst>
        </xdr:cNvPr>
        <xdr:cNvSpPr/>
      </xdr:nvSpPr>
      <xdr:spPr>
        <a:xfrm>
          <a:off x="22108795" y="666161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536" name="フローチャート: 判断 535">
          <a:extLst>
            <a:ext uri="{FF2B5EF4-FFF2-40B4-BE49-F238E27FC236}">
              <a16:creationId xmlns:a16="http://schemas.microsoft.com/office/drawing/2014/main" id="{C4AFA8CC-0935-4904-9930-B8DEFCF2457B}"/>
            </a:ext>
          </a:extLst>
        </xdr:cNvPr>
        <xdr:cNvSpPr/>
      </xdr:nvSpPr>
      <xdr:spPr>
        <a:xfrm>
          <a:off x="21270595" y="665986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537" name="フローチャート: 判断 536">
          <a:extLst>
            <a:ext uri="{FF2B5EF4-FFF2-40B4-BE49-F238E27FC236}">
              <a16:creationId xmlns:a16="http://schemas.microsoft.com/office/drawing/2014/main" id="{16E2D966-5218-4B88-BA0B-9C92BF0E77B1}"/>
            </a:ext>
          </a:extLst>
        </xdr:cNvPr>
        <xdr:cNvSpPr/>
      </xdr:nvSpPr>
      <xdr:spPr>
        <a:xfrm>
          <a:off x="20383500" y="668883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538" name="フローチャート: 判断 537">
          <a:extLst>
            <a:ext uri="{FF2B5EF4-FFF2-40B4-BE49-F238E27FC236}">
              <a16:creationId xmlns:a16="http://schemas.microsoft.com/office/drawing/2014/main" id="{86A940D6-27F5-43FF-97B0-9041904F71C9}"/>
            </a:ext>
          </a:extLst>
        </xdr:cNvPr>
        <xdr:cNvSpPr/>
      </xdr:nvSpPr>
      <xdr:spPr>
        <a:xfrm>
          <a:off x="19496405" y="6754944"/>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539" name="フローチャート: 判断 538">
          <a:extLst>
            <a:ext uri="{FF2B5EF4-FFF2-40B4-BE49-F238E27FC236}">
              <a16:creationId xmlns:a16="http://schemas.microsoft.com/office/drawing/2014/main" id="{F8AC9399-2E17-4B48-9599-9E5E62BF7E01}"/>
            </a:ext>
          </a:extLst>
        </xdr:cNvPr>
        <xdr:cNvSpPr/>
      </xdr:nvSpPr>
      <xdr:spPr>
        <a:xfrm>
          <a:off x="18603595" y="675884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11106E64-725A-4710-BB3B-02C22AFEC708}"/>
            </a:ext>
          </a:extLst>
        </xdr:cNvPr>
        <xdr:cNvSpPr txBox="1"/>
      </xdr:nvSpPr>
      <xdr:spPr>
        <a:xfrm>
          <a:off x="219729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BD10A506-0361-4246-BC26-58298BD38262}"/>
            </a:ext>
          </a:extLst>
        </xdr:cNvPr>
        <xdr:cNvSpPr txBox="1"/>
      </xdr:nvSpPr>
      <xdr:spPr>
        <a:xfrm>
          <a:off x="21134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B423F532-A29D-4EBA-8071-0C3B57CFAE59}"/>
            </a:ext>
          </a:extLst>
        </xdr:cNvPr>
        <xdr:cNvSpPr txBox="1"/>
      </xdr:nvSpPr>
      <xdr:spPr>
        <a:xfrm>
          <a:off x="2024189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70056B52-615B-4177-84F4-36BE6708EE19}"/>
            </a:ext>
          </a:extLst>
        </xdr:cNvPr>
        <xdr:cNvSpPr txBox="1"/>
      </xdr:nvSpPr>
      <xdr:spPr>
        <a:xfrm>
          <a:off x="19354800"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94A40423-866D-4780-A812-D9724143FDF2}"/>
            </a:ext>
          </a:extLst>
        </xdr:cNvPr>
        <xdr:cNvSpPr txBox="1"/>
      </xdr:nvSpPr>
      <xdr:spPr>
        <a:xfrm>
          <a:off x="18467705" y="778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68686</xdr:rowOff>
    </xdr:from>
    <xdr:to>
      <xdr:col>116</xdr:col>
      <xdr:colOff>114300</xdr:colOff>
      <xdr:row>40</xdr:row>
      <xdr:rowOff>170286</xdr:rowOff>
    </xdr:to>
    <xdr:sp macro="" textlink="">
      <xdr:nvSpPr>
        <xdr:cNvPr id="545" name="楕円 544">
          <a:extLst>
            <a:ext uri="{FF2B5EF4-FFF2-40B4-BE49-F238E27FC236}">
              <a16:creationId xmlns:a16="http://schemas.microsoft.com/office/drawing/2014/main" id="{D3AB0B31-7772-4A70-A7F7-B2B5D960D200}"/>
            </a:ext>
          </a:extLst>
        </xdr:cNvPr>
        <xdr:cNvSpPr/>
      </xdr:nvSpPr>
      <xdr:spPr>
        <a:xfrm>
          <a:off x="22108795" y="7080991"/>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155063</xdr:rowOff>
    </xdr:from>
    <xdr:ext cx="534377" cy="259045"/>
    <xdr:sp macro="" textlink="">
      <xdr:nvSpPr>
        <xdr:cNvPr id="546" name="【一般廃棄物処理施設】&#10;一人当たり有形固定資産（償却資産）額該当値テキスト">
          <a:extLst>
            <a:ext uri="{FF2B5EF4-FFF2-40B4-BE49-F238E27FC236}">
              <a16:creationId xmlns:a16="http://schemas.microsoft.com/office/drawing/2014/main" id="{5B850BC3-0BBE-472E-9EBD-8EFE4ED80E91}"/>
            </a:ext>
          </a:extLst>
        </xdr:cNvPr>
        <xdr:cNvSpPr txBox="1"/>
      </xdr:nvSpPr>
      <xdr:spPr>
        <a:xfrm>
          <a:off x="22201505" y="699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68794</xdr:rowOff>
    </xdr:from>
    <xdr:to>
      <xdr:col>112</xdr:col>
      <xdr:colOff>38100</xdr:colOff>
      <xdr:row>40</xdr:row>
      <xdr:rowOff>170394</xdr:rowOff>
    </xdr:to>
    <xdr:sp macro="" textlink="">
      <xdr:nvSpPr>
        <xdr:cNvPr id="547" name="楕円 546">
          <a:extLst>
            <a:ext uri="{FF2B5EF4-FFF2-40B4-BE49-F238E27FC236}">
              <a16:creationId xmlns:a16="http://schemas.microsoft.com/office/drawing/2014/main" id="{E166D1B6-679F-48DD-AB4A-9D9421E95CE9}"/>
            </a:ext>
          </a:extLst>
        </xdr:cNvPr>
        <xdr:cNvSpPr/>
      </xdr:nvSpPr>
      <xdr:spPr>
        <a:xfrm>
          <a:off x="21270595" y="708109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119486</xdr:rowOff>
    </xdr:from>
    <xdr:to>
      <xdr:col>116</xdr:col>
      <xdr:colOff>63500</xdr:colOff>
      <xdr:row>40</xdr:row>
      <xdr:rowOff>119594</xdr:rowOff>
    </xdr:to>
    <xdr:cxnSp macro="">
      <xdr:nvCxnSpPr>
        <xdr:cNvPr id="548" name="直線コネクタ 547">
          <a:extLst>
            <a:ext uri="{FF2B5EF4-FFF2-40B4-BE49-F238E27FC236}">
              <a16:creationId xmlns:a16="http://schemas.microsoft.com/office/drawing/2014/main" id="{75A31524-6069-46C7-BDB5-9F425820C1A5}"/>
            </a:ext>
          </a:extLst>
        </xdr:cNvPr>
        <xdr:cNvCxnSpPr/>
      </xdr:nvCxnSpPr>
      <xdr:spPr>
        <a:xfrm flipV="1">
          <a:off x="21325205" y="7127981"/>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69606</xdr:rowOff>
    </xdr:from>
    <xdr:to>
      <xdr:col>102</xdr:col>
      <xdr:colOff>165100</xdr:colOff>
      <xdr:row>40</xdr:row>
      <xdr:rowOff>171206</xdr:rowOff>
    </xdr:to>
    <xdr:sp macro="" textlink="">
      <xdr:nvSpPr>
        <xdr:cNvPr id="549" name="楕円 548">
          <a:extLst>
            <a:ext uri="{FF2B5EF4-FFF2-40B4-BE49-F238E27FC236}">
              <a16:creationId xmlns:a16="http://schemas.microsoft.com/office/drawing/2014/main" id="{543E7795-95AF-4F79-A9AE-ECDE94D766F4}"/>
            </a:ext>
          </a:extLst>
        </xdr:cNvPr>
        <xdr:cNvSpPr/>
      </xdr:nvSpPr>
      <xdr:spPr>
        <a:xfrm>
          <a:off x="19496405" y="70819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69789</xdr:rowOff>
    </xdr:from>
    <xdr:to>
      <xdr:col>98</xdr:col>
      <xdr:colOff>38100</xdr:colOff>
      <xdr:row>40</xdr:row>
      <xdr:rowOff>171389</xdr:rowOff>
    </xdr:to>
    <xdr:sp macro="" textlink="">
      <xdr:nvSpPr>
        <xdr:cNvPr id="550" name="楕円 549">
          <a:extLst>
            <a:ext uri="{FF2B5EF4-FFF2-40B4-BE49-F238E27FC236}">
              <a16:creationId xmlns:a16="http://schemas.microsoft.com/office/drawing/2014/main" id="{90BEBF7C-4CA1-4482-9EEC-F5E23418028C}"/>
            </a:ext>
          </a:extLst>
        </xdr:cNvPr>
        <xdr:cNvSpPr/>
      </xdr:nvSpPr>
      <xdr:spPr>
        <a:xfrm>
          <a:off x="18603595" y="708209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120406</xdr:rowOff>
    </xdr:from>
    <xdr:to>
      <xdr:col>102</xdr:col>
      <xdr:colOff>114300</xdr:colOff>
      <xdr:row>40</xdr:row>
      <xdr:rowOff>120589</xdr:rowOff>
    </xdr:to>
    <xdr:cxnSp macro="">
      <xdr:nvCxnSpPr>
        <xdr:cNvPr id="551" name="直線コネクタ 550">
          <a:extLst>
            <a:ext uri="{FF2B5EF4-FFF2-40B4-BE49-F238E27FC236}">
              <a16:creationId xmlns:a16="http://schemas.microsoft.com/office/drawing/2014/main" id="{03EAF0DF-36C7-4FB9-80DA-BBF217553100}"/>
            </a:ext>
          </a:extLst>
        </xdr:cNvPr>
        <xdr:cNvCxnSpPr/>
      </xdr:nvCxnSpPr>
      <xdr:spPr>
        <a:xfrm flipV="1">
          <a:off x="18658205" y="7128901"/>
          <a:ext cx="887095"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118107</xdr:rowOff>
    </xdr:from>
    <xdr:ext cx="534377" cy="259045"/>
    <xdr:sp macro="" textlink="">
      <xdr:nvSpPr>
        <xdr:cNvPr id="552" name="n_1aveValue【一般廃棄物処理施設】&#10;一人当たり有形固定資産（償却資産）額">
          <a:extLst>
            <a:ext uri="{FF2B5EF4-FFF2-40B4-BE49-F238E27FC236}">
              <a16:creationId xmlns:a16="http://schemas.microsoft.com/office/drawing/2014/main" id="{4DEFBFE9-AE9E-4FDA-BB2D-D88616AD392F}"/>
            </a:ext>
          </a:extLst>
        </xdr:cNvPr>
        <xdr:cNvSpPr txBox="1"/>
      </xdr:nvSpPr>
      <xdr:spPr>
        <a:xfrm>
          <a:off x="21041506" y="64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145178</xdr:rowOff>
    </xdr:from>
    <xdr:ext cx="534377" cy="259045"/>
    <xdr:sp macro="" textlink="">
      <xdr:nvSpPr>
        <xdr:cNvPr id="553" name="n_2aveValue【一般廃棄物処理施設】&#10;一人当たり有形固定資産（償却資産）額">
          <a:extLst>
            <a:ext uri="{FF2B5EF4-FFF2-40B4-BE49-F238E27FC236}">
              <a16:creationId xmlns:a16="http://schemas.microsoft.com/office/drawing/2014/main" id="{36D72E93-593B-47CB-97CA-5B4BAFE16C72}"/>
            </a:ext>
          </a:extLst>
        </xdr:cNvPr>
        <xdr:cNvSpPr txBox="1"/>
      </xdr:nvSpPr>
      <xdr:spPr>
        <a:xfrm>
          <a:off x="20165206" y="64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37931</xdr:rowOff>
    </xdr:from>
    <xdr:ext cx="534377" cy="259045"/>
    <xdr:sp macro="" textlink="">
      <xdr:nvSpPr>
        <xdr:cNvPr id="554" name="n_3aveValue【一般廃棄物処理施設】&#10;一人当たり有形固定資産（償却資産）額">
          <a:extLst>
            <a:ext uri="{FF2B5EF4-FFF2-40B4-BE49-F238E27FC236}">
              <a16:creationId xmlns:a16="http://schemas.microsoft.com/office/drawing/2014/main" id="{C9A83603-0F6C-4038-BBFC-DAEA3E461A70}"/>
            </a:ext>
          </a:extLst>
        </xdr:cNvPr>
        <xdr:cNvSpPr txBox="1"/>
      </xdr:nvSpPr>
      <xdr:spPr>
        <a:xfrm>
          <a:off x="19278111" y="652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41829</xdr:rowOff>
    </xdr:from>
    <xdr:ext cx="534377" cy="259045"/>
    <xdr:sp macro="" textlink="">
      <xdr:nvSpPr>
        <xdr:cNvPr id="555" name="n_4aveValue【一般廃棄物処理施設】&#10;一人当たり有形固定資産（償却資産）額">
          <a:extLst>
            <a:ext uri="{FF2B5EF4-FFF2-40B4-BE49-F238E27FC236}">
              <a16:creationId xmlns:a16="http://schemas.microsoft.com/office/drawing/2014/main" id="{95858927-CFF1-4DE3-B502-8F7B308B87A3}"/>
            </a:ext>
          </a:extLst>
        </xdr:cNvPr>
        <xdr:cNvSpPr txBox="1"/>
      </xdr:nvSpPr>
      <xdr:spPr>
        <a:xfrm>
          <a:off x="18391016" y="652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161521</xdr:rowOff>
    </xdr:from>
    <xdr:ext cx="534377" cy="259045"/>
    <xdr:sp macro="" textlink="">
      <xdr:nvSpPr>
        <xdr:cNvPr id="556" name="n_1mainValue【一般廃棄物処理施設】&#10;一人当たり有形固定資産（償却資産）額">
          <a:extLst>
            <a:ext uri="{FF2B5EF4-FFF2-40B4-BE49-F238E27FC236}">
              <a16:creationId xmlns:a16="http://schemas.microsoft.com/office/drawing/2014/main" id="{A1D087D7-F781-478F-809D-F78F370A4EF2}"/>
            </a:ext>
          </a:extLst>
        </xdr:cNvPr>
        <xdr:cNvSpPr txBox="1"/>
      </xdr:nvSpPr>
      <xdr:spPr>
        <a:xfrm>
          <a:off x="21041506" y="71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162333</xdr:rowOff>
    </xdr:from>
    <xdr:ext cx="534377" cy="259045"/>
    <xdr:sp macro="" textlink="">
      <xdr:nvSpPr>
        <xdr:cNvPr id="557" name="n_3mainValue【一般廃棄物処理施設】&#10;一人当たり有形固定資産（償却資産）額">
          <a:extLst>
            <a:ext uri="{FF2B5EF4-FFF2-40B4-BE49-F238E27FC236}">
              <a16:creationId xmlns:a16="http://schemas.microsoft.com/office/drawing/2014/main" id="{A056298F-03AE-48BA-B1ED-D355E58C35F8}"/>
            </a:ext>
          </a:extLst>
        </xdr:cNvPr>
        <xdr:cNvSpPr txBox="1"/>
      </xdr:nvSpPr>
      <xdr:spPr>
        <a:xfrm>
          <a:off x="19278111" y="717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162516</xdr:rowOff>
    </xdr:from>
    <xdr:ext cx="534377" cy="259045"/>
    <xdr:sp macro="" textlink="">
      <xdr:nvSpPr>
        <xdr:cNvPr id="558" name="n_4mainValue【一般廃棄物処理施設】&#10;一人当たり有形固定資産（償却資産）額">
          <a:extLst>
            <a:ext uri="{FF2B5EF4-FFF2-40B4-BE49-F238E27FC236}">
              <a16:creationId xmlns:a16="http://schemas.microsoft.com/office/drawing/2014/main" id="{0DDDF98B-8CB1-496A-8087-F50932CEDFD5}"/>
            </a:ext>
          </a:extLst>
        </xdr:cNvPr>
        <xdr:cNvSpPr txBox="1"/>
      </xdr:nvSpPr>
      <xdr:spPr>
        <a:xfrm>
          <a:off x="18391016" y="717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id="{FFDC200C-422A-49C1-9B74-81B9B7BBC133}"/>
            </a:ext>
          </a:extLst>
        </xdr:cNvPr>
        <xdr:cNvSpPr/>
      </xdr:nvSpPr>
      <xdr:spPr>
        <a:xfrm>
          <a:off x="12447905"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id="{22C1AA6F-88CA-4706-A533-8DD83DC9560B}"/>
            </a:ext>
          </a:extLst>
        </xdr:cNvPr>
        <xdr:cNvSpPr/>
      </xdr:nvSpPr>
      <xdr:spPr>
        <a:xfrm>
          <a:off x="12573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id="{FC42DB47-00D3-4695-A533-11203A837FC3}"/>
            </a:ext>
          </a:extLst>
        </xdr:cNvPr>
        <xdr:cNvSpPr/>
      </xdr:nvSpPr>
      <xdr:spPr>
        <a:xfrm>
          <a:off x="12573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id="{0E9FE9B6-5E68-4206-B50A-A76050B3488A}"/>
            </a:ext>
          </a:extLst>
        </xdr:cNvPr>
        <xdr:cNvSpPr/>
      </xdr:nvSpPr>
      <xdr:spPr>
        <a:xfrm>
          <a:off x="13590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id="{D1B798F8-B040-4B82-97F5-843C42A4F45A}"/>
            </a:ext>
          </a:extLst>
        </xdr:cNvPr>
        <xdr:cNvSpPr/>
      </xdr:nvSpPr>
      <xdr:spPr>
        <a:xfrm>
          <a:off x="13590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id="{7A895530-0B4B-4110-96A9-F0389829B69C}"/>
            </a:ext>
          </a:extLst>
        </xdr:cNvPr>
        <xdr:cNvSpPr/>
      </xdr:nvSpPr>
      <xdr:spPr>
        <a:xfrm>
          <a:off x="1473390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id="{4B074B2E-BAD0-4EA4-9E2E-8BF4CA8F0FF7}"/>
            </a:ext>
          </a:extLst>
        </xdr:cNvPr>
        <xdr:cNvSpPr/>
      </xdr:nvSpPr>
      <xdr:spPr>
        <a:xfrm>
          <a:off x="1473390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id="{0530B24F-C8AA-456A-8795-5E5FB7269785}"/>
            </a:ext>
          </a:extLst>
        </xdr:cNvPr>
        <xdr:cNvSpPr/>
      </xdr:nvSpPr>
      <xdr:spPr>
        <a:xfrm>
          <a:off x="12447905" y="9349740"/>
          <a:ext cx="4724400" cy="2331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F02E34C-E90F-440F-AB91-127606228203}"/>
            </a:ext>
          </a:extLst>
        </xdr:cNvPr>
        <xdr:cNvSpPr/>
      </xdr:nvSpPr>
      <xdr:spPr>
        <a:xfrm>
          <a:off x="18288000" y="817626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847CB61A-8BAE-45D9-B49C-CCC88CDA5186}"/>
            </a:ext>
          </a:extLst>
        </xdr:cNvPr>
        <xdr:cNvSpPr/>
      </xdr:nvSpPr>
      <xdr:spPr>
        <a:xfrm>
          <a:off x="18413095"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EF310273-7CC6-4190-A529-16F410F2EEF9}"/>
            </a:ext>
          </a:extLst>
        </xdr:cNvPr>
        <xdr:cNvSpPr/>
      </xdr:nvSpPr>
      <xdr:spPr>
        <a:xfrm>
          <a:off x="18413095"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7453694-4585-46A7-AF43-340FD3700DE1}"/>
            </a:ext>
          </a:extLst>
        </xdr:cNvPr>
        <xdr:cNvSpPr/>
      </xdr:nvSpPr>
      <xdr:spPr>
        <a:xfrm>
          <a:off x="19431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141C0B9-8A6F-4617-ADBA-829E8F5817B3}"/>
            </a:ext>
          </a:extLst>
        </xdr:cNvPr>
        <xdr:cNvSpPr/>
      </xdr:nvSpPr>
      <xdr:spPr>
        <a:xfrm>
          <a:off x="19431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837AE656-956D-4FC4-80DF-C185822EDEF7}"/>
            </a:ext>
          </a:extLst>
        </xdr:cNvPr>
        <xdr:cNvSpPr/>
      </xdr:nvSpPr>
      <xdr:spPr>
        <a:xfrm>
          <a:off x="20574000" y="884999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108026AF-3339-4BF8-BB59-BE88999671CC}"/>
            </a:ext>
          </a:extLst>
        </xdr:cNvPr>
        <xdr:cNvSpPr/>
      </xdr:nvSpPr>
      <xdr:spPr>
        <a:xfrm>
          <a:off x="20574000" y="905700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A20AF548-EECC-42DF-A964-CBF1A56321A2}"/>
            </a:ext>
          </a:extLst>
        </xdr:cNvPr>
        <xdr:cNvSpPr/>
      </xdr:nvSpPr>
      <xdr:spPr>
        <a:xfrm>
          <a:off x="18288000" y="9349740"/>
          <a:ext cx="4724400" cy="2331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a:extLst>
            <a:ext uri="{FF2B5EF4-FFF2-40B4-BE49-F238E27FC236}">
              <a16:creationId xmlns:a16="http://schemas.microsoft.com/office/drawing/2014/main" id="{62E07C7E-5B35-4593-BBA2-03EE4D8538B1}"/>
            </a:ext>
          </a:extLst>
        </xdr:cNvPr>
        <xdr:cNvSpPr/>
      </xdr:nvSpPr>
      <xdr:spPr>
        <a:xfrm>
          <a:off x="12447905"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a:extLst>
            <a:ext uri="{FF2B5EF4-FFF2-40B4-BE49-F238E27FC236}">
              <a16:creationId xmlns:a16="http://schemas.microsoft.com/office/drawing/2014/main" id="{9C603A66-D062-48DB-9F02-56516DA3362D}"/>
            </a:ext>
          </a:extLst>
        </xdr:cNvPr>
        <xdr:cNvSpPr/>
      </xdr:nvSpPr>
      <xdr:spPr>
        <a:xfrm>
          <a:off x="12573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a:extLst>
            <a:ext uri="{FF2B5EF4-FFF2-40B4-BE49-F238E27FC236}">
              <a16:creationId xmlns:a16="http://schemas.microsoft.com/office/drawing/2014/main" id="{C67116E0-F1D6-49D9-B625-34B7545606FC}"/>
            </a:ext>
          </a:extLst>
        </xdr:cNvPr>
        <xdr:cNvSpPr/>
      </xdr:nvSpPr>
      <xdr:spPr>
        <a:xfrm>
          <a:off x="12573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a:extLst>
            <a:ext uri="{FF2B5EF4-FFF2-40B4-BE49-F238E27FC236}">
              <a16:creationId xmlns:a16="http://schemas.microsoft.com/office/drawing/2014/main" id="{96FEFA20-3F1E-454F-BD20-8D6AF57B3574}"/>
            </a:ext>
          </a:extLst>
        </xdr:cNvPr>
        <xdr:cNvSpPr/>
      </xdr:nvSpPr>
      <xdr:spPr>
        <a:xfrm>
          <a:off x="13590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a:extLst>
            <a:ext uri="{FF2B5EF4-FFF2-40B4-BE49-F238E27FC236}">
              <a16:creationId xmlns:a16="http://schemas.microsoft.com/office/drawing/2014/main" id="{9FE4C8A3-F1FF-4ACA-9439-928C022E6EB0}"/>
            </a:ext>
          </a:extLst>
        </xdr:cNvPr>
        <xdr:cNvSpPr/>
      </xdr:nvSpPr>
      <xdr:spPr>
        <a:xfrm>
          <a:off x="13590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a:extLst>
            <a:ext uri="{FF2B5EF4-FFF2-40B4-BE49-F238E27FC236}">
              <a16:creationId xmlns:a16="http://schemas.microsoft.com/office/drawing/2014/main" id="{FFF4B744-1442-4553-A74E-B7EB0758DEB4}"/>
            </a:ext>
          </a:extLst>
        </xdr:cNvPr>
        <xdr:cNvSpPr/>
      </xdr:nvSpPr>
      <xdr:spPr>
        <a:xfrm>
          <a:off x="1473390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a:extLst>
            <a:ext uri="{FF2B5EF4-FFF2-40B4-BE49-F238E27FC236}">
              <a16:creationId xmlns:a16="http://schemas.microsoft.com/office/drawing/2014/main" id="{71F4799C-CAAC-4669-99D9-393AC1A79616}"/>
            </a:ext>
          </a:extLst>
        </xdr:cNvPr>
        <xdr:cNvSpPr/>
      </xdr:nvSpPr>
      <xdr:spPr>
        <a:xfrm>
          <a:off x="1473390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a:extLst>
            <a:ext uri="{FF2B5EF4-FFF2-40B4-BE49-F238E27FC236}">
              <a16:creationId xmlns:a16="http://schemas.microsoft.com/office/drawing/2014/main" id="{9F1D00C8-20D0-4D10-901A-E16E4A35849B}"/>
            </a:ext>
          </a:extLst>
        </xdr:cNvPr>
        <xdr:cNvSpPr/>
      </xdr:nvSpPr>
      <xdr:spPr>
        <a:xfrm>
          <a:off x="12447905"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a:extLst>
            <a:ext uri="{FF2B5EF4-FFF2-40B4-BE49-F238E27FC236}">
              <a16:creationId xmlns:a16="http://schemas.microsoft.com/office/drawing/2014/main" id="{4F6FC76B-5637-4826-90B9-135B3809090E}"/>
            </a:ext>
          </a:extLst>
        </xdr:cNvPr>
        <xdr:cNvSpPr txBox="1"/>
      </xdr:nvSpPr>
      <xdr:spPr>
        <a:xfrm>
          <a:off x="12409805" y="130454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a:extLst>
            <a:ext uri="{FF2B5EF4-FFF2-40B4-BE49-F238E27FC236}">
              <a16:creationId xmlns:a16="http://schemas.microsoft.com/office/drawing/2014/main" id="{187E25C8-7A10-4561-9061-99E4F81EB924}"/>
            </a:ext>
          </a:extLst>
        </xdr:cNvPr>
        <xdr:cNvCxnSpPr/>
      </xdr:nvCxnSpPr>
      <xdr:spPr>
        <a:xfrm>
          <a:off x="12447905"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5" name="テキスト ボックス 584">
          <a:extLst>
            <a:ext uri="{FF2B5EF4-FFF2-40B4-BE49-F238E27FC236}">
              <a16:creationId xmlns:a16="http://schemas.microsoft.com/office/drawing/2014/main" id="{407407E9-2CD4-4F00-AD58-45524D7ADBAE}"/>
            </a:ext>
          </a:extLst>
        </xdr:cNvPr>
        <xdr:cNvSpPr txBox="1"/>
      </xdr:nvSpPr>
      <xdr:spPr>
        <a:xfrm>
          <a:off x="11982631" y="15431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6" name="直線コネクタ 585">
          <a:extLst>
            <a:ext uri="{FF2B5EF4-FFF2-40B4-BE49-F238E27FC236}">
              <a16:creationId xmlns:a16="http://schemas.microsoft.com/office/drawing/2014/main" id="{C69581DB-6FEC-44F9-9CF4-254913B621C9}"/>
            </a:ext>
          </a:extLst>
        </xdr:cNvPr>
        <xdr:cNvCxnSpPr/>
      </xdr:nvCxnSpPr>
      <xdr:spPr>
        <a:xfrm>
          <a:off x="12447905" y="151866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7" name="テキスト ボックス 586">
          <a:extLst>
            <a:ext uri="{FF2B5EF4-FFF2-40B4-BE49-F238E27FC236}">
              <a16:creationId xmlns:a16="http://schemas.microsoft.com/office/drawing/2014/main" id="{52834C7A-9FD9-4616-9D45-A097489158DF}"/>
            </a:ext>
          </a:extLst>
        </xdr:cNvPr>
        <xdr:cNvSpPr txBox="1"/>
      </xdr:nvSpPr>
      <xdr:spPr>
        <a:xfrm>
          <a:off x="11982631" y="150425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8" name="直線コネクタ 587">
          <a:extLst>
            <a:ext uri="{FF2B5EF4-FFF2-40B4-BE49-F238E27FC236}">
              <a16:creationId xmlns:a16="http://schemas.microsoft.com/office/drawing/2014/main" id="{C8DB729F-D7CA-4779-A349-48FB9F2339B1}"/>
            </a:ext>
          </a:extLst>
        </xdr:cNvPr>
        <xdr:cNvCxnSpPr/>
      </xdr:nvCxnSpPr>
      <xdr:spPr>
        <a:xfrm>
          <a:off x="12447905" y="147980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9" name="テキスト ボックス 588">
          <a:extLst>
            <a:ext uri="{FF2B5EF4-FFF2-40B4-BE49-F238E27FC236}">
              <a16:creationId xmlns:a16="http://schemas.microsoft.com/office/drawing/2014/main" id="{8D51675A-1C4C-4CA6-8540-DC10C7AD8DF0}"/>
            </a:ext>
          </a:extLst>
        </xdr:cNvPr>
        <xdr:cNvSpPr txBox="1"/>
      </xdr:nvSpPr>
      <xdr:spPr>
        <a:xfrm>
          <a:off x="12042941" y="14653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0" name="直線コネクタ 589">
          <a:extLst>
            <a:ext uri="{FF2B5EF4-FFF2-40B4-BE49-F238E27FC236}">
              <a16:creationId xmlns:a16="http://schemas.microsoft.com/office/drawing/2014/main" id="{51A00DCE-9C55-4791-96D1-31419BA35095}"/>
            </a:ext>
          </a:extLst>
        </xdr:cNvPr>
        <xdr:cNvCxnSpPr/>
      </xdr:nvCxnSpPr>
      <xdr:spPr>
        <a:xfrm>
          <a:off x="12447905" y="144094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1" name="テキスト ボックス 590">
          <a:extLst>
            <a:ext uri="{FF2B5EF4-FFF2-40B4-BE49-F238E27FC236}">
              <a16:creationId xmlns:a16="http://schemas.microsoft.com/office/drawing/2014/main" id="{D36A287D-D699-4650-803F-4F03AD1B6D49}"/>
            </a:ext>
          </a:extLst>
        </xdr:cNvPr>
        <xdr:cNvSpPr txBox="1"/>
      </xdr:nvSpPr>
      <xdr:spPr>
        <a:xfrm>
          <a:off x="12042941" y="14265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2" name="直線コネクタ 591">
          <a:extLst>
            <a:ext uri="{FF2B5EF4-FFF2-40B4-BE49-F238E27FC236}">
              <a16:creationId xmlns:a16="http://schemas.microsoft.com/office/drawing/2014/main" id="{7D1644B2-B94B-43BE-A141-1468210BA481}"/>
            </a:ext>
          </a:extLst>
        </xdr:cNvPr>
        <xdr:cNvCxnSpPr/>
      </xdr:nvCxnSpPr>
      <xdr:spPr>
        <a:xfrm>
          <a:off x="12447905" y="14020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3" name="テキスト ボックス 592">
          <a:extLst>
            <a:ext uri="{FF2B5EF4-FFF2-40B4-BE49-F238E27FC236}">
              <a16:creationId xmlns:a16="http://schemas.microsoft.com/office/drawing/2014/main" id="{168BA9D1-D696-48B1-8DAF-150528F81B59}"/>
            </a:ext>
          </a:extLst>
        </xdr:cNvPr>
        <xdr:cNvSpPr txBox="1"/>
      </xdr:nvSpPr>
      <xdr:spPr>
        <a:xfrm>
          <a:off x="12042941" y="13876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4" name="直線コネクタ 593">
          <a:extLst>
            <a:ext uri="{FF2B5EF4-FFF2-40B4-BE49-F238E27FC236}">
              <a16:creationId xmlns:a16="http://schemas.microsoft.com/office/drawing/2014/main" id="{2CA1D858-9FBF-4700-B9FE-FA3A5728FE61}"/>
            </a:ext>
          </a:extLst>
        </xdr:cNvPr>
        <xdr:cNvCxnSpPr/>
      </xdr:nvCxnSpPr>
      <xdr:spPr>
        <a:xfrm>
          <a:off x="12447905" y="136321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5" name="テキスト ボックス 594">
          <a:extLst>
            <a:ext uri="{FF2B5EF4-FFF2-40B4-BE49-F238E27FC236}">
              <a16:creationId xmlns:a16="http://schemas.microsoft.com/office/drawing/2014/main" id="{3F134A5F-EF19-4A8C-B168-F4C5834CE3AD}"/>
            </a:ext>
          </a:extLst>
        </xdr:cNvPr>
        <xdr:cNvSpPr txBox="1"/>
      </xdr:nvSpPr>
      <xdr:spPr>
        <a:xfrm>
          <a:off x="12042941" y="13480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a:extLst>
            <a:ext uri="{FF2B5EF4-FFF2-40B4-BE49-F238E27FC236}">
              <a16:creationId xmlns:a16="http://schemas.microsoft.com/office/drawing/2014/main" id="{AB60A99E-4F2C-498D-A026-3927FC0D89D5}"/>
            </a:ext>
          </a:extLst>
        </xdr:cNvPr>
        <xdr:cNvCxnSpPr/>
      </xdr:nvCxnSpPr>
      <xdr:spPr>
        <a:xfrm>
          <a:off x="12447905"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7" name="テキスト ボックス 596">
          <a:extLst>
            <a:ext uri="{FF2B5EF4-FFF2-40B4-BE49-F238E27FC236}">
              <a16:creationId xmlns:a16="http://schemas.microsoft.com/office/drawing/2014/main" id="{221EBCFB-7B54-4C13-9DA2-7D86B25B993D}"/>
            </a:ext>
          </a:extLst>
        </xdr:cNvPr>
        <xdr:cNvSpPr txBox="1"/>
      </xdr:nvSpPr>
      <xdr:spPr>
        <a:xfrm>
          <a:off x="12108966" y="130918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消防施設】&#10;有形固定資産減価償却率グラフ枠">
          <a:extLst>
            <a:ext uri="{FF2B5EF4-FFF2-40B4-BE49-F238E27FC236}">
              <a16:creationId xmlns:a16="http://schemas.microsoft.com/office/drawing/2014/main" id="{ECBBAE5B-7A6B-4CA1-826A-7A3B5C11E811}"/>
            </a:ext>
          </a:extLst>
        </xdr:cNvPr>
        <xdr:cNvSpPr/>
      </xdr:nvSpPr>
      <xdr:spPr>
        <a:xfrm>
          <a:off x="12447905"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599" name="直線コネクタ 598">
          <a:extLst>
            <a:ext uri="{FF2B5EF4-FFF2-40B4-BE49-F238E27FC236}">
              <a16:creationId xmlns:a16="http://schemas.microsoft.com/office/drawing/2014/main" id="{6AFC5508-FA73-4242-A06B-FE419CF04392}"/>
            </a:ext>
          </a:extLst>
        </xdr:cNvPr>
        <xdr:cNvCxnSpPr/>
      </xdr:nvCxnSpPr>
      <xdr:spPr>
        <a:xfrm flipV="1">
          <a:off x="16316959" y="1374648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00" name="【消防施設】&#10;有形固定資産減価償却率最小値テキスト">
          <a:extLst>
            <a:ext uri="{FF2B5EF4-FFF2-40B4-BE49-F238E27FC236}">
              <a16:creationId xmlns:a16="http://schemas.microsoft.com/office/drawing/2014/main" id="{5005A547-89BD-4C7B-A88A-30DBCF72C541}"/>
            </a:ext>
          </a:extLst>
        </xdr:cNvPr>
        <xdr:cNvSpPr txBox="1"/>
      </xdr:nvSpPr>
      <xdr:spPr>
        <a:xfrm>
          <a:off x="16355695" y="15116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01" name="直線コネクタ 600">
          <a:extLst>
            <a:ext uri="{FF2B5EF4-FFF2-40B4-BE49-F238E27FC236}">
              <a16:creationId xmlns:a16="http://schemas.microsoft.com/office/drawing/2014/main" id="{44F9BCA6-044E-4AB1-A000-8F2324B8E94D}"/>
            </a:ext>
          </a:extLst>
        </xdr:cNvPr>
        <xdr:cNvCxnSpPr/>
      </xdr:nvCxnSpPr>
      <xdr:spPr>
        <a:xfrm>
          <a:off x="16230600" y="15114271"/>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02" name="【消防施設】&#10;有形固定資産減価償却率最大値テキスト">
          <a:extLst>
            <a:ext uri="{FF2B5EF4-FFF2-40B4-BE49-F238E27FC236}">
              <a16:creationId xmlns:a16="http://schemas.microsoft.com/office/drawing/2014/main" id="{DB6FDBE8-3382-46EC-A6EC-ABC9A208A0E0}"/>
            </a:ext>
          </a:extLst>
        </xdr:cNvPr>
        <xdr:cNvSpPr txBox="1"/>
      </xdr:nvSpPr>
      <xdr:spPr>
        <a:xfrm>
          <a:off x="16355695"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03" name="直線コネクタ 602">
          <a:extLst>
            <a:ext uri="{FF2B5EF4-FFF2-40B4-BE49-F238E27FC236}">
              <a16:creationId xmlns:a16="http://schemas.microsoft.com/office/drawing/2014/main" id="{6E97050A-245D-4ABB-AA1A-55A92235DC0F}"/>
            </a:ext>
          </a:extLst>
        </xdr:cNvPr>
        <xdr:cNvCxnSpPr/>
      </xdr:nvCxnSpPr>
      <xdr:spPr>
        <a:xfrm>
          <a:off x="16230600" y="13746480"/>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04" name="【消防施設】&#10;有形固定資産減価償却率平均値テキスト">
          <a:extLst>
            <a:ext uri="{FF2B5EF4-FFF2-40B4-BE49-F238E27FC236}">
              <a16:creationId xmlns:a16="http://schemas.microsoft.com/office/drawing/2014/main" id="{2CF020AB-1A73-47FE-ACBC-F44C9A794547}"/>
            </a:ext>
          </a:extLst>
        </xdr:cNvPr>
        <xdr:cNvSpPr txBox="1"/>
      </xdr:nvSpPr>
      <xdr:spPr>
        <a:xfrm>
          <a:off x="16355695" y="14093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05" name="フローチャート: 判断 604">
          <a:extLst>
            <a:ext uri="{FF2B5EF4-FFF2-40B4-BE49-F238E27FC236}">
              <a16:creationId xmlns:a16="http://schemas.microsoft.com/office/drawing/2014/main" id="{C6172D98-40C9-48BE-AC07-6A4CDF25D8E3}"/>
            </a:ext>
          </a:extLst>
        </xdr:cNvPr>
        <xdr:cNvSpPr/>
      </xdr:nvSpPr>
      <xdr:spPr>
        <a:xfrm>
          <a:off x="16268700" y="1424241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06" name="フローチャート: 判断 605">
          <a:extLst>
            <a:ext uri="{FF2B5EF4-FFF2-40B4-BE49-F238E27FC236}">
              <a16:creationId xmlns:a16="http://schemas.microsoft.com/office/drawing/2014/main" id="{53159768-FCE5-4BDD-9987-3F216689FB53}"/>
            </a:ext>
          </a:extLst>
        </xdr:cNvPr>
        <xdr:cNvSpPr/>
      </xdr:nvSpPr>
      <xdr:spPr>
        <a:xfrm>
          <a:off x="15430500" y="1420431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607" name="フローチャート: 判断 606">
          <a:extLst>
            <a:ext uri="{FF2B5EF4-FFF2-40B4-BE49-F238E27FC236}">
              <a16:creationId xmlns:a16="http://schemas.microsoft.com/office/drawing/2014/main" id="{FE647375-DC2A-4D5A-837D-3B8485A8E1F5}"/>
            </a:ext>
          </a:extLst>
        </xdr:cNvPr>
        <xdr:cNvSpPr/>
      </xdr:nvSpPr>
      <xdr:spPr>
        <a:xfrm>
          <a:off x="14543405" y="14219556"/>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08" name="フローチャート: 判断 607">
          <a:extLst>
            <a:ext uri="{FF2B5EF4-FFF2-40B4-BE49-F238E27FC236}">
              <a16:creationId xmlns:a16="http://schemas.microsoft.com/office/drawing/2014/main" id="{9939E73D-1864-4826-ADD2-F6C35379BECC}"/>
            </a:ext>
          </a:extLst>
        </xdr:cNvPr>
        <xdr:cNvSpPr/>
      </xdr:nvSpPr>
      <xdr:spPr>
        <a:xfrm>
          <a:off x="13650595" y="1417193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609" name="フローチャート: 判断 608">
          <a:extLst>
            <a:ext uri="{FF2B5EF4-FFF2-40B4-BE49-F238E27FC236}">
              <a16:creationId xmlns:a16="http://schemas.microsoft.com/office/drawing/2014/main" id="{47C454B4-A323-44A8-B6E3-86751B4C94DD}"/>
            </a:ext>
          </a:extLst>
        </xdr:cNvPr>
        <xdr:cNvSpPr/>
      </xdr:nvSpPr>
      <xdr:spPr>
        <a:xfrm>
          <a:off x="12763500" y="14145259"/>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9C363AF3-7ABC-4162-BC1A-9349FFED360E}"/>
            </a:ext>
          </a:extLst>
        </xdr:cNvPr>
        <xdr:cNvSpPr txBox="1"/>
      </xdr:nvSpPr>
      <xdr:spPr>
        <a:xfrm>
          <a:off x="161270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9A67E04-FFAE-4FC1-A333-DF438ECDA651}"/>
            </a:ext>
          </a:extLst>
        </xdr:cNvPr>
        <xdr:cNvSpPr txBox="1"/>
      </xdr:nvSpPr>
      <xdr:spPr>
        <a:xfrm>
          <a:off x="15288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3D79A865-D961-4CAB-ADC3-1E3DDA4B952E}"/>
            </a:ext>
          </a:extLst>
        </xdr:cNvPr>
        <xdr:cNvSpPr txBox="1"/>
      </xdr:nvSpPr>
      <xdr:spPr>
        <a:xfrm>
          <a:off x="14401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76E0D6A8-241D-4D5F-A0B6-71748CCE4215}"/>
            </a:ext>
          </a:extLst>
        </xdr:cNvPr>
        <xdr:cNvSpPr txBox="1"/>
      </xdr:nvSpPr>
      <xdr:spPr>
        <a:xfrm>
          <a:off x="1351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291E5F7D-0B5A-4D3F-9B8A-62A391817C8B}"/>
            </a:ext>
          </a:extLst>
        </xdr:cNvPr>
        <xdr:cNvSpPr txBox="1"/>
      </xdr:nvSpPr>
      <xdr:spPr>
        <a:xfrm>
          <a:off x="1262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71120</xdr:rowOff>
    </xdr:from>
    <xdr:to>
      <xdr:col>85</xdr:col>
      <xdr:colOff>177800</xdr:colOff>
      <xdr:row>84</xdr:row>
      <xdr:rowOff>1270</xdr:rowOff>
    </xdr:to>
    <xdr:sp macro="" textlink="">
      <xdr:nvSpPr>
        <xdr:cNvPr id="615" name="楕円 614">
          <a:extLst>
            <a:ext uri="{FF2B5EF4-FFF2-40B4-BE49-F238E27FC236}">
              <a16:creationId xmlns:a16="http://schemas.microsoft.com/office/drawing/2014/main" id="{8A3106BF-19E1-4186-9D35-D341ABCB0F76}"/>
            </a:ext>
          </a:extLst>
        </xdr:cNvPr>
        <xdr:cNvSpPr/>
      </xdr:nvSpPr>
      <xdr:spPr>
        <a:xfrm>
          <a:off x="16268700" y="14619605"/>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49547</xdr:rowOff>
    </xdr:from>
    <xdr:ext cx="405111" cy="259045"/>
    <xdr:sp macro="" textlink="">
      <xdr:nvSpPr>
        <xdr:cNvPr id="616" name="【消防施設】&#10;有形固定資産減価償却率該当値テキスト">
          <a:extLst>
            <a:ext uri="{FF2B5EF4-FFF2-40B4-BE49-F238E27FC236}">
              <a16:creationId xmlns:a16="http://schemas.microsoft.com/office/drawing/2014/main" id="{CFBEE31D-859B-4D8B-B2E8-B9631BF1809C}"/>
            </a:ext>
          </a:extLst>
        </xdr:cNvPr>
        <xdr:cNvSpPr txBox="1"/>
      </xdr:nvSpPr>
      <xdr:spPr>
        <a:xfrm>
          <a:off x="16355695"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34925</xdr:rowOff>
    </xdr:from>
    <xdr:to>
      <xdr:col>81</xdr:col>
      <xdr:colOff>101600</xdr:colOff>
      <xdr:row>83</xdr:row>
      <xdr:rowOff>136525</xdr:rowOff>
    </xdr:to>
    <xdr:sp macro="" textlink="">
      <xdr:nvSpPr>
        <xdr:cNvPr id="617" name="楕円 616">
          <a:extLst>
            <a:ext uri="{FF2B5EF4-FFF2-40B4-BE49-F238E27FC236}">
              <a16:creationId xmlns:a16="http://schemas.microsoft.com/office/drawing/2014/main" id="{75F854D8-EE70-4991-B66D-D34EA8E710E2}"/>
            </a:ext>
          </a:extLst>
        </xdr:cNvPr>
        <xdr:cNvSpPr/>
      </xdr:nvSpPr>
      <xdr:spPr>
        <a:xfrm>
          <a:off x="15430500" y="14581505"/>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85725</xdr:rowOff>
    </xdr:from>
    <xdr:to>
      <xdr:col>85</xdr:col>
      <xdr:colOff>127000</xdr:colOff>
      <xdr:row>83</xdr:row>
      <xdr:rowOff>121920</xdr:rowOff>
    </xdr:to>
    <xdr:cxnSp macro="">
      <xdr:nvCxnSpPr>
        <xdr:cNvPr id="618" name="直線コネクタ 617">
          <a:extLst>
            <a:ext uri="{FF2B5EF4-FFF2-40B4-BE49-F238E27FC236}">
              <a16:creationId xmlns:a16="http://schemas.microsoft.com/office/drawing/2014/main" id="{2C7FC762-6D2A-4CD3-99C8-596DF94E774A}"/>
            </a:ext>
          </a:extLst>
        </xdr:cNvPr>
        <xdr:cNvCxnSpPr/>
      </xdr:nvCxnSpPr>
      <xdr:spPr>
        <a:xfrm>
          <a:off x="15479395" y="146304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90170</xdr:rowOff>
    </xdr:from>
    <xdr:to>
      <xdr:col>72</xdr:col>
      <xdr:colOff>38100</xdr:colOff>
      <xdr:row>83</xdr:row>
      <xdr:rowOff>20320</xdr:rowOff>
    </xdr:to>
    <xdr:sp macro="" textlink="">
      <xdr:nvSpPr>
        <xdr:cNvPr id="619" name="楕円 618">
          <a:extLst>
            <a:ext uri="{FF2B5EF4-FFF2-40B4-BE49-F238E27FC236}">
              <a16:creationId xmlns:a16="http://schemas.microsoft.com/office/drawing/2014/main" id="{A6008030-8C58-4757-9EF8-1AFEB67DA62E}"/>
            </a:ext>
          </a:extLst>
        </xdr:cNvPr>
        <xdr:cNvSpPr/>
      </xdr:nvSpPr>
      <xdr:spPr>
        <a:xfrm>
          <a:off x="13650595" y="14459585"/>
          <a:ext cx="10350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50164</xdr:rowOff>
    </xdr:from>
    <xdr:to>
      <xdr:col>67</xdr:col>
      <xdr:colOff>101600</xdr:colOff>
      <xdr:row>82</xdr:row>
      <xdr:rowOff>151764</xdr:rowOff>
    </xdr:to>
    <xdr:sp macro="" textlink="">
      <xdr:nvSpPr>
        <xdr:cNvPr id="620" name="楕円 619">
          <a:extLst>
            <a:ext uri="{FF2B5EF4-FFF2-40B4-BE49-F238E27FC236}">
              <a16:creationId xmlns:a16="http://schemas.microsoft.com/office/drawing/2014/main" id="{677767EB-B3D7-4F59-A6F1-961BBB0F4644}"/>
            </a:ext>
          </a:extLst>
        </xdr:cNvPr>
        <xdr:cNvSpPr/>
      </xdr:nvSpPr>
      <xdr:spPr>
        <a:xfrm>
          <a:off x="12763500" y="1441957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82</xdr:row>
      <xdr:rowOff>140970</xdr:rowOff>
    </xdr:to>
    <xdr:cxnSp macro="">
      <xdr:nvCxnSpPr>
        <xdr:cNvPr id="621" name="直線コネクタ 620">
          <a:extLst>
            <a:ext uri="{FF2B5EF4-FFF2-40B4-BE49-F238E27FC236}">
              <a16:creationId xmlns:a16="http://schemas.microsoft.com/office/drawing/2014/main" id="{8A185306-8F33-4E4A-8BB6-234CF77049E3}"/>
            </a:ext>
          </a:extLst>
        </xdr:cNvPr>
        <xdr:cNvCxnSpPr/>
      </xdr:nvCxnSpPr>
      <xdr:spPr>
        <a:xfrm>
          <a:off x="12812395" y="14474189"/>
          <a:ext cx="89281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22" name="n_1aveValue【消防施設】&#10;有形固定資産減価償却率">
          <a:extLst>
            <a:ext uri="{FF2B5EF4-FFF2-40B4-BE49-F238E27FC236}">
              <a16:creationId xmlns:a16="http://schemas.microsoft.com/office/drawing/2014/main" id="{4005DD43-26BE-40B3-91D5-3995D721E557}"/>
            </a:ext>
          </a:extLst>
        </xdr:cNvPr>
        <xdr:cNvSpPr txBox="1"/>
      </xdr:nvSpPr>
      <xdr:spPr>
        <a:xfrm>
          <a:off x="15267949" y="13971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623" name="n_2aveValue【消防施設】&#10;有形固定資産減価償却率">
          <a:extLst>
            <a:ext uri="{FF2B5EF4-FFF2-40B4-BE49-F238E27FC236}">
              <a16:creationId xmlns:a16="http://schemas.microsoft.com/office/drawing/2014/main" id="{F6175083-7D71-4678-8DBF-F8A0FA3F1DC2}"/>
            </a:ext>
          </a:extLst>
        </xdr:cNvPr>
        <xdr:cNvSpPr txBox="1"/>
      </xdr:nvSpPr>
      <xdr:spPr>
        <a:xfrm>
          <a:off x="14391649" y="1398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624" name="n_3aveValue【消防施設】&#10;有形固定資産減価償却率">
          <a:extLst>
            <a:ext uri="{FF2B5EF4-FFF2-40B4-BE49-F238E27FC236}">
              <a16:creationId xmlns:a16="http://schemas.microsoft.com/office/drawing/2014/main" id="{F874CE7C-DDA2-4CE5-BB75-AC24EAAC38FC}"/>
            </a:ext>
          </a:extLst>
        </xdr:cNvPr>
        <xdr:cNvSpPr txBox="1"/>
      </xdr:nvSpPr>
      <xdr:spPr>
        <a:xfrm>
          <a:off x="13498839"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25" name="n_4aveValue【消防施設】&#10;有形固定資産減価償却率">
          <a:extLst>
            <a:ext uri="{FF2B5EF4-FFF2-40B4-BE49-F238E27FC236}">
              <a16:creationId xmlns:a16="http://schemas.microsoft.com/office/drawing/2014/main" id="{264FB2C2-CCE7-4513-9936-095F862F1766}"/>
            </a:ext>
          </a:extLst>
        </xdr:cNvPr>
        <xdr:cNvSpPr txBox="1"/>
      </xdr:nvSpPr>
      <xdr:spPr>
        <a:xfrm>
          <a:off x="12611744" y="139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127652</xdr:rowOff>
    </xdr:from>
    <xdr:ext cx="405111" cy="259045"/>
    <xdr:sp macro="" textlink="">
      <xdr:nvSpPr>
        <xdr:cNvPr id="626" name="n_1mainValue【消防施設】&#10;有形固定資産減価償却率">
          <a:extLst>
            <a:ext uri="{FF2B5EF4-FFF2-40B4-BE49-F238E27FC236}">
              <a16:creationId xmlns:a16="http://schemas.microsoft.com/office/drawing/2014/main" id="{ABCA6B84-10A3-4C72-B4BE-59FF22F76788}"/>
            </a:ext>
          </a:extLst>
        </xdr:cNvPr>
        <xdr:cNvSpPr txBox="1"/>
      </xdr:nvSpPr>
      <xdr:spPr>
        <a:xfrm>
          <a:off x="15267949"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627" name="n_3mainValue【消防施設】&#10;有形固定資産減価償却率">
          <a:extLst>
            <a:ext uri="{FF2B5EF4-FFF2-40B4-BE49-F238E27FC236}">
              <a16:creationId xmlns:a16="http://schemas.microsoft.com/office/drawing/2014/main" id="{20DF2290-3BCB-45FB-BFEE-D8B0358701E1}"/>
            </a:ext>
          </a:extLst>
        </xdr:cNvPr>
        <xdr:cNvSpPr txBox="1"/>
      </xdr:nvSpPr>
      <xdr:spPr>
        <a:xfrm>
          <a:off x="13498839" y="1455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142891</xdr:rowOff>
    </xdr:from>
    <xdr:ext cx="405111" cy="259045"/>
    <xdr:sp macro="" textlink="">
      <xdr:nvSpPr>
        <xdr:cNvPr id="628" name="n_4mainValue【消防施設】&#10;有形固定資産減価償却率">
          <a:extLst>
            <a:ext uri="{FF2B5EF4-FFF2-40B4-BE49-F238E27FC236}">
              <a16:creationId xmlns:a16="http://schemas.microsoft.com/office/drawing/2014/main" id="{792AA76F-8693-4889-A969-D4F1CF667B95}"/>
            </a:ext>
          </a:extLst>
        </xdr:cNvPr>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EC3E0D36-CC4E-49D5-AE3A-374CAD8DCB3C}"/>
            </a:ext>
          </a:extLst>
        </xdr:cNvPr>
        <xdr:cNvSpPr/>
      </xdr:nvSpPr>
      <xdr:spPr>
        <a:xfrm>
          <a:off x="18288000" y="12070080"/>
          <a:ext cx="4724400" cy="6521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E45A8987-65F9-45D0-A296-E14816ABF129}"/>
            </a:ext>
          </a:extLst>
        </xdr:cNvPr>
        <xdr:cNvSpPr/>
      </xdr:nvSpPr>
      <xdr:spPr>
        <a:xfrm>
          <a:off x="18413095"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5BF256B9-9F64-4B9A-B856-6E5D7DEDBCB1}"/>
            </a:ext>
          </a:extLst>
        </xdr:cNvPr>
        <xdr:cNvSpPr/>
      </xdr:nvSpPr>
      <xdr:spPr>
        <a:xfrm>
          <a:off x="18413095"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E5ED4F58-7FE0-4C31-A965-BFB31BEC9F77}"/>
            </a:ext>
          </a:extLst>
        </xdr:cNvPr>
        <xdr:cNvSpPr/>
      </xdr:nvSpPr>
      <xdr:spPr>
        <a:xfrm>
          <a:off x="19431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B71302A1-2D66-42FB-A14D-1B138A36B9E7}"/>
            </a:ext>
          </a:extLst>
        </xdr:cNvPr>
        <xdr:cNvSpPr/>
      </xdr:nvSpPr>
      <xdr:spPr>
        <a:xfrm>
          <a:off x="19431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2E608941-29CB-4DFA-8922-506EB5D7C2DE}"/>
            </a:ext>
          </a:extLst>
        </xdr:cNvPr>
        <xdr:cNvSpPr/>
      </xdr:nvSpPr>
      <xdr:spPr>
        <a:xfrm>
          <a:off x="20574000" y="1274381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1B42B21C-18E0-4EA8-9B8A-E3D997D0626A}"/>
            </a:ext>
          </a:extLst>
        </xdr:cNvPr>
        <xdr:cNvSpPr/>
      </xdr:nvSpPr>
      <xdr:spPr>
        <a:xfrm>
          <a:off x="20574000" y="12950825"/>
          <a:ext cx="15240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6252E3A6-5043-484A-BAC8-35DC4126CFE6}"/>
            </a:ext>
          </a:extLst>
        </xdr:cNvPr>
        <xdr:cNvSpPr/>
      </xdr:nvSpPr>
      <xdr:spPr>
        <a:xfrm>
          <a:off x="18288000" y="13243560"/>
          <a:ext cx="4724400" cy="233172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a:extLst>
            <a:ext uri="{FF2B5EF4-FFF2-40B4-BE49-F238E27FC236}">
              <a16:creationId xmlns:a16="http://schemas.microsoft.com/office/drawing/2014/main" id="{B440076D-703D-4EAE-B371-3CFE147C7374}"/>
            </a:ext>
          </a:extLst>
        </xdr:cNvPr>
        <xdr:cNvSpPr txBox="1"/>
      </xdr:nvSpPr>
      <xdr:spPr>
        <a:xfrm>
          <a:off x="18249900" y="130454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a:extLst>
            <a:ext uri="{FF2B5EF4-FFF2-40B4-BE49-F238E27FC236}">
              <a16:creationId xmlns:a16="http://schemas.microsoft.com/office/drawing/2014/main" id="{09BD3AED-4F89-4443-AD23-131ED76E9E33}"/>
            </a:ext>
          </a:extLst>
        </xdr:cNvPr>
        <xdr:cNvCxnSpPr/>
      </xdr:nvCxnSpPr>
      <xdr:spPr>
        <a:xfrm>
          <a:off x="18288000" y="155752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9" name="直線コネクタ 638">
          <a:extLst>
            <a:ext uri="{FF2B5EF4-FFF2-40B4-BE49-F238E27FC236}">
              <a16:creationId xmlns:a16="http://schemas.microsoft.com/office/drawing/2014/main" id="{16622500-4007-4368-8187-0C6AE692D27D}"/>
            </a:ext>
          </a:extLst>
        </xdr:cNvPr>
        <xdr:cNvCxnSpPr/>
      </xdr:nvCxnSpPr>
      <xdr:spPr>
        <a:xfrm>
          <a:off x="18288000" y="15110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0" name="テキスト ボックス 639">
          <a:extLst>
            <a:ext uri="{FF2B5EF4-FFF2-40B4-BE49-F238E27FC236}">
              <a16:creationId xmlns:a16="http://schemas.microsoft.com/office/drawing/2014/main" id="{BB3DF517-094D-4438-88F1-D0741EB694F2}"/>
            </a:ext>
          </a:extLst>
        </xdr:cNvPr>
        <xdr:cNvSpPr txBox="1"/>
      </xdr:nvSpPr>
      <xdr:spPr>
        <a:xfrm>
          <a:off x="17822726" y="149663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1" name="直線コネクタ 640">
          <a:extLst>
            <a:ext uri="{FF2B5EF4-FFF2-40B4-BE49-F238E27FC236}">
              <a16:creationId xmlns:a16="http://schemas.microsoft.com/office/drawing/2014/main" id="{AF621CD8-3BDA-4F4E-BEE3-BCEF5CB50D10}"/>
            </a:ext>
          </a:extLst>
        </xdr:cNvPr>
        <xdr:cNvCxnSpPr/>
      </xdr:nvCxnSpPr>
      <xdr:spPr>
        <a:xfrm>
          <a:off x="18288000" y="1464564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2" name="テキスト ボックス 641">
          <a:extLst>
            <a:ext uri="{FF2B5EF4-FFF2-40B4-BE49-F238E27FC236}">
              <a16:creationId xmlns:a16="http://schemas.microsoft.com/office/drawing/2014/main" id="{2FAAAFAF-8491-4BF7-BCE0-0930B76972E4}"/>
            </a:ext>
          </a:extLst>
        </xdr:cNvPr>
        <xdr:cNvSpPr txBox="1"/>
      </xdr:nvSpPr>
      <xdr:spPr>
        <a:xfrm>
          <a:off x="17822726" y="14493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3" name="直線コネクタ 642">
          <a:extLst>
            <a:ext uri="{FF2B5EF4-FFF2-40B4-BE49-F238E27FC236}">
              <a16:creationId xmlns:a16="http://schemas.microsoft.com/office/drawing/2014/main" id="{50143CD1-034A-434C-84FB-6DD53989C674}"/>
            </a:ext>
          </a:extLst>
        </xdr:cNvPr>
        <xdr:cNvCxnSpPr/>
      </xdr:nvCxnSpPr>
      <xdr:spPr>
        <a:xfrm>
          <a:off x="18288000" y="1417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4" name="テキスト ボックス 643">
          <a:extLst>
            <a:ext uri="{FF2B5EF4-FFF2-40B4-BE49-F238E27FC236}">
              <a16:creationId xmlns:a16="http://schemas.microsoft.com/office/drawing/2014/main" id="{43565C51-A755-499D-82CC-BD1EC02B68D8}"/>
            </a:ext>
          </a:extLst>
        </xdr:cNvPr>
        <xdr:cNvSpPr txBox="1"/>
      </xdr:nvSpPr>
      <xdr:spPr>
        <a:xfrm>
          <a:off x="17822726" y="14029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5" name="直線コネクタ 644">
          <a:extLst>
            <a:ext uri="{FF2B5EF4-FFF2-40B4-BE49-F238E27FC236}">
              <a16:creationId xmlns:a16="http://schemas.microsoft.com/office/drawing/2014/main" id="{839F4209-5BEE-4B74-82C5-2121FE3F6645}"/>
            </a:ext>
          </a:extLst>
        </xdr:cNvPr>
        <xdr:cNvCxnSpPr/>
      </xdr:nvCxnSpPr>
      <xdr:spPr>
        <a:xfrm>
          <a:off x="18288000" y="13708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6" name="テキスト ボックス 645">
          <a:extLst>
            <a:ext uri="{FF2B5EF4-FFF2-40B4-BE49-F238E27FC236}">
              <a16:creationId xmlns:a16="http://schemas.microsoft.com/office/drawing/2014/main" id="{9A9F300B-A9EF-46E8-A429-CFD3F6696080}"/>
            </a:ext>
          </a:extLst>
        </xdr:cNvPr>
        <xdr:cNvSpPr txBox="1"/>
      </xdr:nvSpPr>
      <xdr:spPr>
        <a:xfrm>
          <a:off x="17822726" y="1356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a:extLst>
            <a:ext uri="{FF2B5EF4-FFF2-40B4-BE49-F238E27FC236}">
              <a16:creationId xmlns:a16="http://schemas.microsoft.com/office/drawing/2014/main" id="{78199638-F894-4786-8F64-D919C0FECDA0}"/>
            </a:ext>
          </a:extLst>
        </xdr:cNvPr>
        <xdr:cNvCxnSpPr/>
      </xdr:nvCxnSpPr>
      <xdr:spPr>
        <a:xfrm>
          <a:off x="18288000" y="132435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a:extLst>
            <a:ext uri="{FF2B5EF4-FFF2-40B4-BE49-F238E27FC236}">
              <a16:creationId xmlns:a16="http://schemas.microsoft.com/office/drawing/2014/main" id="{16A7E3E2-F997-4C08-8C68-936EC79FBDD3}"/>
            </a:ext>
          </a:extLst>
        </xdr:cNvPr>
        <xdr:cNvSpPr txBox="1"/>
      </xdr:nvSpPr>
      <xdr:spPr>
        <a:xfrm>
          <a:off x="17822726" y="130918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消防施設】&#10;一人当たり面積グラフ枠">
          <a:extLst>
            <a:ext uri="{FF2B5EF4-FFF2-40B4-BE49-F238E27FC236}">
              <a16:creationId xmlns:a16="http://schemas.microsoft.com/office/drawing/2014/main" id="{DCBF4B1A-D82B-400B-8A8F-92E532D7C011}"/>
            </a:ext>
          </a:extLst>
        </xdr:cNvPr>
        <xdr:cNvSpPr/>
      </xdr:nvSpPr>
      <xdr:spPr>
        <a:xfrm>
          <a:off x="18288000" y="13243560"/>
          <a:ext cx="4724400" cy="233172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50" name="直線コネクタ 649">
          <a:extLst>
            <a:ext uri="{FF2B5EF4-FFF2-40B4-BE49-F238E27FC236}">
              <a16:creationId xmlns:a16="http://schemas.microsoft.com/office/drawing/2014/main" id="{0D6DB13B-759A-41F6-93D2-C9A34D2B0791}"/>
            </a:ext>
          </a:extLst>
        </xdr:cNvPr>
        <xdr:cNvCxnSpPr/>
      </xdr:nvCxnSpPr>
      <xdr:spPr>
        <a:xfrm flipV="1">
          <a:off x="22162769" y="13852017"/>
          <a:ext cx="0" cy="11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51" name="【消防施設】&#10;一人当たり面積最小値テキスト">
          <a:extLst>
            <a:ext uri="{FF2B5EF4-FFF2-40B4-BE49-F238E27FC236}">
              <a16:creationId xmlns:a16="http://schemas.microsoft.com/office/drawing/2014/main" id="{83031F0C-D160-453E-B1EF-50C8FA2CFF45}"/>
            </a:ext>
          </a:extLst>
        </xdr:cNvPr>
        <xdr:cNvSpPr txBox="1"/>
      </xdr:nvSpPr>
      <xdr:spPr>
        <a:xfrm>
          <a:off x="22201505" y="150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52" name="直線コネクタ 651">
          <a:extLst>
            <a:ext uri="{FF2B5EF4-FFF2-40B4-BE49-F238E27FC236}">
              <a16:creationId xmlns:a16="http://schemas.microsoft.com/office/drawing/2014/main" id="{5DEEE31B-F4A7-4AD0-B2BB-05A7441E28F1}"/>
            </a:ext>
          </a:extLst>
        </xdr:cNvPr>
        <xdr:cNvCxnSpPr/>
      </xdr:nvCxnSpPr>
      <xdr:spPr>
        <a:xfrm>
          <a:off x="22070695" y="15037308"/>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53" name="【消防施設】&#10;一人当たり面積最大値テキスト">
          <a:extLst>
            <a:ext uri="{FF2B5EF4-FFF2-40B4-BE49-F238E27FC236}">
              <a16:creationId xmlns:a16="http://schemas.microsoft.com/office/drawing/2014/main" id="{CC082886-9F3C-44B1-8FFD-FA4DFEA07228}"/>
            </a:ext>
          </a:extLst>
        </xdr:cNvPr>
        <xdr:cNvSpPr txBox="1"/>
      </xdr:nvSpPr>
      <xdr:spPr>
        <a:xfrm>
          <a:off x="22201505" y="1361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54" name="直線コネクタ 653">
          <a:extLst>
            <a:ext uri="{FF2B5EF4-FFF2-40B4-BE49-F238E27FC236}">
              <a16:creationId xmlns:a16="http://schemas.microsoft.com/office/drawing/2014/main" id="{AA493341-EDEF-48C0-8B3E-B6FE46D70DD1}"/>
            </a:ext>
          </a:extLst>
        </xdr:cNvPr>
        <xdr:cNvCxnSpPr/>
      </xdr:nvCxnSpPr>
      <xdr:spPr>
        <a:xfrm>
          <a:off x="22070695" y="13852017"/>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655" name="【消防施設】&#10;一人当たり面積平均値テキスト">
          <a:extLst>
            <a:ext uri="{FF2B5EF4-FFF2-40B4-BE49-F238E27FC236}">
              <a16:creationId xmlns:a16="http://schemas.microsoft.com/office/drawing/2014/main" id="{9F9F6CB0-7412-4D0C-8A6E-9C1DBE754F30}"/>
            </a:ext>
          </a:extLst>
        </xdr:cNvPr>
        <xdr:cNvSpPr txBox="1"/>
      </xdr:nvSpPr>
      <xdr:spPr>
        <a:xfrm>
          <a:off x="22201505" y="14543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56" name="フローチャート: 判断 655">
          <a:extLst>
            <a:ext uri="{FF2B5EF4-FFF2-40B4-BE49-F238E27FC236}">
              <a16:creationId xmlns:a16="http://schemas.microsoft.com/office/drawing/2014/main" id="{D9133E94-250F-48E1-802E-7EF8B2774B25}"/>
            </a:ext>
          </a:extLst>
        </xdr:cNvPr>
        <xdr:cNvSpPr/>
      </xdr:nvSpPr>
      <xdr:spPr>
        <a:xfrm>
          <a:off x="22108795" y="146935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57" name="フローチャート: 判断 656">
          <a:extLst>
            <a:ext uri="{FF2B5EF4-FFF2-40B4-BE49-F238E27FC236}">
              <a16:creationId xmlns:a16="http://schemas.microsoft.com/office/drawing/2014/main" id="{6D71EFA0-8866-430C-9A78-A8AB63D171B8}"/>
            </a:ext>
          </a:extLst>
        </xdr:cNvPr>
        <xdr:cNvSpPr/>
      </xdr:nvSpPr>
      <xdr:spPr>
        <a:xfrm>
          <a:off x="21270595" y="14696186"/>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58" name="フローチャート: 判断 657">
          <a:extLst>
            <a:ext uri="{FF2B5EF4-FFF2-40B4-BE49-F238E27FC236}">
              <a16:creationId xmlns:a16="http://schemas.microsoft.com/office/drawing/2014/main" id="{4A954A5A-2929-4F8E-81D0-A9BA58C5AE40}"/>
            </a:ext>
          </a:extLst>
        </xdr:cNvPr>
        <xdr:cNvSpPr/>
      </xdr:nvSpPr>
      <xdr:spPr>
        <a:xfrm>
          <a:off x="20383500" y="14693520"/>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59" name="フローチャート: 判断 658">
          <a:extLst>
            <a:ext uri="{FF2B5EF4-FFF2-40B4-BE49-F238E27FC236}">
              <a16:creationId xmlns:a16="http://schemas.microsoft.com/office/drawing/2014/main" id="{2C42DF1E-F03D-441A-BB3B-775298B409CA}"/>
            </a:ext>
          </a:extLst>
        </xdr:cNvPr>
        <xdr:cNvSpPr/>
      </xdr:nvSpPr>
      <xdr:spPr>
        <a:xfrm>
          <a:off x="19496405" y="14618462"/>
          <a:ext cx="9779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60" name="フローチャート: 判断 659">
          <a:extLst>
            <a:ext uri="{FF2B5EF4-FFF2-40B4-BE49-F238E27FC236}">
              <a16:creationId xmlns:a16="http://schemas.microsoft.com/office/drawing/2014/main" id="{3E6F3F06-7EFE-4D70-B7D2-8C659F197FDD}"/>
            </a:ext>
          </a:extLst>
        </xdr:cNvPr>
        <xdr:cNvSpPr/>
      </xdr:nvSpPr>
      <xdr:spPr>
        <a:xfrm>
          <a:off x="18603595" y="14615796"/>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BF25BEA-6978-4CF3-9A14-A0DB81353BBA}"/>
            </a:ext>
          </a:extLst>
        </xdr:cNvPr>
        <xdr:cNvSpPr txBox="1"/>
      </xdr:nvSpPr>
      <xdr:spPr>
        <a:xfrm>
          <a:off x="219729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FDF0F71-BD7C-40B7-85DB-42B2C2A814ED}"/>
            </a:ext>
          </a:extLst>
        </xdr:cNvPr>
        <xdr:cNvSpPr txBox="1"/>
      </xdr:nvSpPr>
      <xdr:spPr>
        <a:xfrm>
          <a:off x="21134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98C7532-B633-41F4-A2F7-681ED233EE56}"/>
            </a:ext>
          </a:extLst>
        </xdr:cNvPr>
        <xdr:cNvSpPr txBox="1"/>
      </xdr:nvSpPr>
      <xdr:spPr>
        <a:xfrm>
          <a:off x="2024189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5C0AF1D-ABB7-4793-A452-165517400AAE}"/>
            </a:ext>
          </a:extLst>
        </xdr:cNvPr>
        <xdr:cNvSpPr txBox="1"/>
      </xdr:nvSpPr>
      <xdr:spPr>
        <a:xfrm>
          <a:off x="19354800"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AC30DC3-2F72-4E62-9E7F-EA66F41E863E}"/>
            </a:ext>
          </a:extLst>
        </xdr:cNvPr>
        <xdr:cNvSpPr txBox="1"/>
      </xdr:nvSpPr>
      <xdr:spPr>
        <a:xfrm>
          <a:off x="18467705" y="155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666" name="楕円 665">
          <a:extLst>
            <a:ext uri="{FF2B5EF4-FFF2-40B4-BE49-F238E27FC236}">
              <a16:creationId xmlns:a16="http://schemas.microsoft.com/office/drawing/2014/main" id="{E4259B8E-EE72-415D-A2A1-B0D4B006042B}"/>
            </a:ext>
          </a:extLst>
        </xdr:cNvPr>
        <xdr:cNvSpPr/>
      </xdr:nvSpPr>
      <xdr:spPr>
        <a:xfrm>
          <a:off x="22108795" y="1495907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667" name="【消防施設】&#10;一人当たり面積該当値テキスト">
          <a:extLst>
            <a:ext uri="{FF2B5EF4-FFF2-40B4-BE49-F238E27FC236}">
              <a16:creationId xmlns:a16="http://schemas.microsoft.com/office/drawing/2014/main" id="{0F812D24-D0F4-46A6-85A6-3B36600F47BE}"/>
            </a:ext>
          </a:extLst>
        </xdr:cNvPr>
        <xdr:cNvSpPr txBox="1"/>
      </xdr:nvSpPr>
      <xdr:spPr>
        <a:xfrm>
          <a:off x="22201505" y="1486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668" name="楕円 667">
          <a:extLst>
            <a:ext uri="{FF2B5EF4-FFF2-40B4-BE49-F238E27FC236}">
              <a16:creationId xmlns:a16="http://schemas.microsoft.com/office/drawing/2014/main" id="{E8197B7E-7437-4312-AA25-F78AA220569D}"/>
            </a:ext>
          </a:extLst>
        </xdr:cNvPr>
        <xdr:cNvSpPr/>
      </xdr:nvSpPr>
      <xdr:spPr>
        <a:xfrm>
          <a:off x="21270595" y="1495907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669" name="直線コネクタ 668">
          <a:extLst>
            <a:ext uri="{FF2B5EF4-FFF2-40B4-BE49-F238E27FC236}">
              <a16:creationId xmlns:a16="http://schemas.microsoft.com/office/drawing/2014/main" id="{E2337275-0EDA-4FDF-8860-8163D40853EC}"/>
            </a:ext>
          </a:extLst>
        </xdr:cNvPr>
        <xdr:cNvCxnSpPr/>
      </xdr:nvCxnSpPr>
      <xdr:spPr>
        <a:xfrm>
          <a:off x="21325205" y="150079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670" name="楕円 669">
          <a:extLst>
            <a:ext uri="{FF2B5EF4-FFF2-40B4-BE49-F238E27FC236}">
              <a16:creationId xmlns:a16="http://schemas.microsoft.com/office/drawing/2014/main" id="{BFC4910A-D8D7-47CD-98BA-D23F22E8F096}"/>
            </a:ext>
          </a:extLst>
        </xdr:cNvPr>
        <xdr:cNvSpPr/>
      </xdr:nvSpPr>
      <xdr:spPr>
        <a:xfrm>
          <a:off x="19496405" y="1495907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58165</xdr:rowOff>
    </xdr:from>
    <xdr:to>
      <xdr:col>98</xdr:col>
      <xdr:colOff>38100</xdr:colOff>
      <xdr:row>85</xdr:row>
      <xdr:rowOff>159765</xdr:rowOff>
    </xdr:to>
    <xdr:sp macro="" textlink="">
      <xdr:nvSpPr>
        <xdr:cNvPr id="671" name="楕円 670">
          <a:extLst>
            <a:ext uri="{FF2B5EF4-FFF2-40B4-BE49-F238E27FC236}">
              <a16:creationId xmlns:a16="http://schemas.microsoft.com/office/drawing/2014/main" id="{EE2973EA-77E5-42F3-87D6-61B1B7CBCA84}"/>
            </a:ext>
          </a:extLst>
        </xdr:cNvPr>
        <xdr:cNvSpPr/>
      </xdr:nvSpPr>
      <xdr:spPr>
        <a:xfrm>
          <a:off x="18603595" y="1495907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672" name="直線コネクタ 671">
          <a:extLst>
            <a:ext uri="{FF2B5EF4-FFF2-40B4-BE49-F238E27FC236}">
              <a16:creationId xmlns:a16="http://schemas.microsoft.com/office/drawing/2014/main" id="{F6272808-CC7F-4209-9A28-027C30BE936D}"/>
            </a:ext>
          </a:extLst>
        </xdr:cNvPr>
        <xdr:cNvCxnSpPr/>
      </xdr:nvCxnSpPr>
      <xdr:spPr>
        <a:xfrm>
          <a:off x="18658205" y="15007970"/>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673" name="n_1aveValue【消防施設】&#10;一人当たり面積">
          <a:extLst>
            <a:ext uri="{FF2B5EF4-FFF2-40B4-BE49-F238E27FC236}">
              <a16:creationId xmlns:a16="http://schemas.microsoft.com/office/drawing/2014/main" id="{47205537-F594-4D69-9580-86696174369F}"/>
            </a:ext>
          </a:extLst>
        </xdr:cNvPr>
        <xdr:cNvSpPr txBox="1"/>
      </xdr:nvSpPr>
      <xdr:spPr>
        <a:xfrm>
          <a:off x="21073822" y="1447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674" name="n_2aveValue【消防施設】&#10;一人当たり面積">
          <a:extLst>
            <a:ext uri="{FF2B5EF4-FFF2-40B4-BE49-F238E27FC236}">
              <a16:creationId xmlns:a16="http://schemas.microsoft.com/office/drawing/2014/main" id="{816DFBCF-CC20-4C47-A3BF-9A97E1F57932}"/>
            </a:ext>
          </a:extLst>
        </xdr:cNvPr>
        <xdr:cNvSpPr txBox="1"/>
      </xdr:nvSpPr>
      <xdr:spPr>
        <a:xfrm>
          <a:off x="20197522" y="1446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675" name="n_3aveValue【消防施設】&#10;一人当たり面積">
          <a:extLst>
            <a:ext uri="{FF2B5EF4-FFF2-40B4-BE49-F238E27FC236}">
              <a16:creationId xmlns:a16="http://schemas.microsoft.com/office/drawing/2014/main" id="{D65A0586-29FD-42B5-AD2B-2CAC759799E2}"/>
            </a:ext>
          </a:extLst>
        </xdr:cNvPr>
        <xdr:cNvSpPr txBox="1"/>
      </xdr:nvSpPr>
      <xdr:spPr>
        <a:xfrm>
          <a:off x="19312332" y="143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676" name="n_4aveValue【消防施設】&#10;一人当たり面積">
          <a:extLst>
            <a:ext uri="{FF2B5EF4-FFF2-40B4-BE49-F238E27FC236}">
              <a16:creationId xmlns:a16="http://schemas.microsoft.com/office/drawing/2014/main" id="{BB1DA8DA-DA5C-4C1E-8D50-2DCD21BDC1E4}"/>
            </a:ext>
          </a:extLst>
        </xdr:cNvPr>
        <xdr:cNvSpPr txBox="1"/>
      </xdr:nvSpPr>
      <xdr:spPr>
        <a:xfrm>
          <a:off x="18425237" y="1438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677" name="n_1mainValue【消防施設】&#10;一人当たり面積">
          <a:extLst>
            <a:ext uri="{FF2B5EF4-FFF2-40B4-BE49-F238E27FC236}">
              <a16:creationId xmlns:a16="http://schemas.microsoft.com/office/drawing/2014/main" id="{2931A8F0-FFAE-4FBD-B681-6506254670EF}"/>
            </a:ext>
          </a:extLst>
        </xdr:cNvPr>
        <xdr:cNvSpPr txBox="1"/>
      </xdr:nvSpPr>
      <xdr:spPr>
        <a:xfrm>
          <a:off x="21073822" y="1504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678" name="n_3mainValue【消防施設】&#10;一人当たり面積">
          <a:extLst>
            <a:ext uri="{FF2B5EF4-FFF2-40B4-BE49-F238E27FC236}">
              <a16:creationId xmlns:a16="http://schemas.microsoft.com/office/drawing/2014/main" id="{4AE1A4DF-351A-4089-AB49-2B370E3999D5}"/>
            </a:ext>
          </a:extLst>
        </xdr:cNvPr>
        <xdr:cNvSpPr txBox="1"/>
      </xdr:nvSpPr>
      <xdr:spPr>
        <a:xfrm>
          <a:off x="19312332" y="1504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679" name="n_4mainValue【消防施設】&#10;一人当たり面積">
          <a:extLst>
            <a:ext uri="{FF2B5EF4-FFF2-40B4-BE49-F238E27FC236}">
              <a16:creationId xmlns:a16="http://schemas.microsoft.com/office/drawing/2014/main" id="{7E9E5745-C09B-45E1-8389-B041CB59D683}"/>
            </a:ext>
          </a:extLst>
        </xdr:cNvPr>
        <xdr:cNvSpPr txBox="1"/>
      </xdr:nvSpPr>
      <xdr:spPr>
        <a:xfrm>
          <a:off x="18425237" y="1504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a:extLst>
            <a:ext uri="{FF2B5EF4-FFF2-40B4-BE49-F238E27FC236}">
              <a16:creationId xmlns:a16="http://schemas.microsoft.com/office/drawing/2014/main" id="{85A60C52-E40B-41B4-AC0D-01D4181833FC}"/>
            </a:ext>
          </a:extLst>
        </xdr:cNvPr>
        <xdr:cNvSpPr/>
      </xdr:nvSpPr>
      <xdr:spPr>
        <a:xfrm>
          <a:off x="12447905"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a:extLst>
            <a:ext uri="{FF2B5EF4-FFF2-40B4-BE49-F238E27FC236}">
              <a16:creationId xmlns:a16="http://schemas.microsoft.com/office/drawing/2014/main" id="{D810D6B1-7935-4A25-B36A-135D4A85B54D}"/>
            </a:ext>
          </a:extLst>
        </xdr:cNvPr>
        <xdr:cNvSpPr/>
      </xdr:nvSpPr>
      <xdr:spPr>
        <a:xfrm>
          <a:off x="12573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a:extLst>
            <a:ext uri="{FF2B5EF4-FFF2-40B4-BE49-F238E27FC236}">
              <a16:creationId xmlns:a16="http://schemas.microsoft.com/office/drawing/2014/main" id="{9B25446C-52D1-4CF4-93DA-64CE2BD5BFA1}"/>
            </a:ext>
          </a:extLst>
        </xdr:cNvPr>
        <xdr:cNvSpPr/>
      </xdr:nvSpPr>
      <xdr:spPr>
        <a:xfrm>
          <a:off x="12573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a:extLst>
            <a:ext uri="{FF2B5EF4-FFF2-40B4-BE49-F238E27FC236}">
              <a16:creationId xmlns:a16="http://schemas.microsoft.com/office/drawing/2014/main" id="{A07515B3-5641-40A4-A480-95EFC6503F39}"/>
            </a:ext>
          </a:extLst>
        </xdr:cNvPr>
        <xdr:cNvSpPr/>
      </xdr:nvSpPr>
      <xdr:spPr>
        <a:xfrm>
          <a:off x="13590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a:extLst>
            <a:ext uri="{FF2B5EF4-FFF2-40B4-BE49-F238E27FC236}">
              <a16:creationId xmlns:a16="http://schemas.microsoft.com/office/drawing/2014/main" id="{62866A44-F7F8-4BAB-A798-701D513477E5}"/>
            </a:ext>
          </a:extLst>
        </xdr:cNvPr>
        <xdr:cNvSpPr/>
      </xdr:nvSpPr>
      <xdr:spPr>
        <a:xfrm>
          <a:off x="13590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a:extLst>
            <a:ext uri="{FF2B5EF4-FFF2-40B4-BE49-F238E27FC236}">
              <a16:creationId xmlns:a16="http://schemas.microsoft.com/office/drawing/2014/main" id="{5598A929-D9D5-45AE-AEE6-A303620D7439}"/>
            </a:ext>
          </a:extLst>
        </xdr:cNvPr>
        <xdr:cNvSpPr/>
      </xdr:nvSpPr>
      <xdr:spPr>
        <a:xfrm>
          <a:off x="1473390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a:extLst>
            <a:ext uri="{FF2B5EF4-FFF2-40B4-BE49-F238E27FC236}">
              <a16:creationId xmlns:a16="http://schemas.microsoft.com/office/drawing/2014/main" id="{BEB0CB7B-52EC-4E4D-8791-731EE172C14A}"/>
            </a:ext>
          </a:extLst>
        </xdr:cNvPr>
        <xdr:cNvSpPr/>
      </xdr:nvSpPr>
      <xdr:spPr>
        <a:xfrm>
          <a:off x="1473390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a:extLst>
            <a:ext uri="{FF2B5EF4-FFF2-40B4-BE49-F238E27FC236}">
              <a16:creationId xmlns:a16="http://schemas.microsoft.com/office/drawing/2014/main" id="{27F172F4-E180-4A2C-BF08-9B73D71BDDA9}"/>
            </a:ext>
          </a:extLst>
        </xdr:cNvPr>
        <xdr:cNvSpPr/>
      </xdr:nvSpPr>
      <xdr:spPr>
        <a:xfrm>
          <a:off x="12447905"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8" name="テキスト ボックス 687">
          <a:extLst>
            <a:ext uri="{FF2B5EF4-FFF2-40B4-BE49-F238E27FC236}">
              <a16:creationId xmlns:a16="http://schemas.microsoft.com/office/drawing/2014/main" id="{A0D901B3-0A77-43B5-8FE0-FFAC337457F2}"/>
            </a:ext>
          </a:extLst>
        </xdr:cNvPr>
        <xdr:cNvSpPr txBox="1"/>
      </xdr:nvSpPr>
      <xdr:spPr>
        <a:xfrm>
          <a:off x="12409805" y="16939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9" name="直線コネクタ 688">
          <a:extLst>
            <a:ext uri="{FF2B5EF4-FFF2-40B4-BE49-F238E27FC236}">
              <a16:creationId xmlns:a16="http://schemas.microsoft.com/office/drawing/2014/main" id="{89448F6D-0153-4271-82E8-21C0AE115A21}"/>
            </a:ext>
          </a:extLst>
        </xdr:cNvPr>
        <xdr:cNvCxnSpPr/>
      </xdr:nvCxnSpPr>
      <xdr:spPr>
        <a:xfrm>
          <a:off x="12447905"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0" name="テキスト ボックス 689">
          <a:extLst>
            <a:ext uri="{FF2B5EF4-FFF2-40B4-BE49-F238E27FC236}">
              <a16:creationId xmlns:a16="http://schemas.microsoft.com/office/drawing/2014/main" id="{07B6B8AF-749A-4ABC-BBF6-360BD347AE34}"/>
            </a:ext>
          </a:extLst>
        </xdr:cNvPr>
        <xdr:cNvSpPr txBox="1"/>
      </xdr:nvSpPr>
      <xdr:spPr>
        <a:xfrm>
          <a:off x="11982631" y="19324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1" name="直線コネクタ 690">
          <a:extLst>
            <a:ext uri="{FF2B5EF4-FFF2-40B4-BE49-F238E27FC236}">
              <a16:creationId xmlns:a16="http://schemas.microsoft.com/office/drawing/2014/main" id="{E367D04B-5B63-4F27-8B59-76C21E9640CD}"/>
            </a:ext>
          </a:extLst>
        </xdr:cNvPr>
        <xdr:cNvCxnSpPr/>
      </xdr:nvCxnSpPr>
      <xdr:spPr>
        <a:xfrm>
          <a:off x="12447905"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2" name="テキスト ボックス 691">
          <a:extLst>
            <a:ext uri="{FF2B5EF4-FFF2-40B4-BE49-F238E27FC236}">
              <a16:creationId xmlns:a16="http://schemas.microsoft.com/office/drawing/2014/main" id="{8CE3B8CB-F4B3-4351-A2AC-1864AC5647C0}"/>
            </a:ext>
          </a:extLst>
        </xdr:cNvPr>
        <xdr:cNvSpPr txBox="1"/>
      </xdr:nvSpPr>
      <xdr:spPr>
        <a:xfrm>
          <a:off x="11982631"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3" name="直線コネクタ 692">
          <a:extLst>
            <a:ext uri="{FF2B5EF4-FFF2-40B4-BE49-F238E27FC236}">
              <a16:creationId xmlns:a16="http://schemas.microsoft.com/office/drawing/2014/main" id="{F843B316-BBC6-44B8-934B-921D025A4DFB}"/>
            </a:ext>
          </a:extLst>
        </xdr:cNvPr>
        <xdr:cNvCxnSpPr/>
      </xdr:nvCxnSpPr>
      <xdr:spPr>
        <a:xfrm>
          <a:off x="12447905"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4" name="テキスト ボックス 693">
          <a:extLst>
            <a:ext uri="{FF2B5EF4-FFF2-40B4-BE49-F238E27FC236}">
              <a16:creationId xmlns:a16="http://schemas.microsoft.com/office/drawing/2014/main" id="{24F6488C-AF4E-4AB2-8E18-99EF5FCF3C3F}"/>
            </a:ext>
          </a:extLst>
        </xdr:cNvPr>
        <xdr:cNvSpPr txBox="1"/>
      </xdr:nvSpPr>
      <xdr:spPr>
        <a:xfrm>
          <a:off x="12042941" y="186584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5" name="直線コネクタ 694">
          <a:extLst>
            <a:ext uri="{FF2B5EF4-FFF2-40B4-BE49-F238E27FC236}">
              <a16:creationId xmlns:a16="http://schemas.microsoft.com/office/drawing/2014/main" id="{486CA434-386F-4219-B2DD-A8149069790F}"/>
            </a:ext>
          </a:extLst>
        </xdr:cNvPr>
        <xdr:cNvCxnSpPr/>
      </xdr:nvCxnSpPr>
      <xdr:spPr>
        <a:xfrm>
          <a:off x="12447905"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6" name="テキスト ボックス 695">
          <a:extLst>
            <a:ext uri="{FF2B5EF4-FFF2-40B4-BE49-F238E27FC236}">
              <a16:creationId xmlns:a16="http://schemas.microsoft.com/office/drawing/2014/main" id="{4E721D31-A3F9-4DFA-A10D-616E334B6BF2}"/>
            </a:ext>
          </a:extLst>
        </xdr:cNvPr>
        <xdr:cNvSpPr txBox="1"/>
      </xdr:nvSpPr>
      <xdr:spPr>
        <a:xfrm>
          <a:off x="12042941" y="183281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7" name="直線コネクタ 696">
          <a:extLst>
            <a:ext uri="{FF2B5EF4-FFF2-40B4-BE49-F238E27FC236}">
              <a16:creationId xmlns:a16="http://schemas.microsoft.com/office/drawing/2014/main" id="{74DFADAD-BACE-4A3F-94C4-DC3757214137}"/>
            </a:ext>
          </a:extLst>
        </xdr:cNvPr>
        <xdr:cNvCxnSpPr/>
      </xdr:nvCxnSpPr>
      <xdr:spPr>
        <a:xfrm>
          <a:off x="12447905"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8" name="テキスト ボックス 697">
          <a:extLst>
            <a:ext uri="{FF2B5EF4-FFF2-40B4-BE49-F238E27FC236}">
              <a16:creationId xmlns:a16="http://schemas.microsoft.com/office/drawing/2014/main" id="{4F2A28A7-936B-4EFA-B2D3-E44C2DB0AA91}"/>
            </a:ext>
          </a:extLst>
        </xdr:cNvPr>
        <xdr:cNvSpPr txBox="1"/>
      </xdr:nvSpPr>
      <xdr:spPr>
        <a:xfrm>
          <a:off x="12042941" y="179901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9" name="直線コネクタ 698">
          <a:extLst>
            <a:ext uri="{FF2B5EF4-FFF2-40B4-BE49-F238E27FC236}">
              <a16:creationId xmlns:a16="http://schemas.microsoft.com/office/drawing/2014/main" id="{DD65A336-ED9B-4A74-A6B3-AFF06A552942}"/>
            </a:ext>
          </a:extLst>
        </xdr:cNvPr>
        <xdr:cNvCxnSpPr/>
      </xdr:nvCxnSpPr>
      <xdr:spPr>
        <a:xfrm>
          <a:off x="12447905"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0" name="テキスト ボックス 699">
          <a:extLst>
            <a:ext uri="{FF2B5EF4-FFF2-40B4-BE49-F238E27FC236}">
              <a16:creationId xmlns:a16="http://schemas.microsoft.com/office/drawing/2014/main" id="{DC9CD517-4EF5-4E5A-B6F8-C943365C84B9}"/>
            </a:ext>
          </a:extLst>
        </xdr:cNvPr>
        <xdr:cNvSpPr txBox="1"/>
      </xdr:nvSpPr>
      <xdr:spPr>
        <a:xfrm>
          <a:off x="12042941" y="17659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1" name="直線コネクタ 700">
          <a:extLst>
            <a:ext uri="{FF2B5EF4-FFF2-40B4-BE49-F238E27FC236}">
              <a16:creationId xmlns:a16="http://schemas.microsoft.com/office/drawing/2014/main" id="{06DC58B4-ECE8-449E-B79D-E45313FEB241}"/>
            </a:ext>
          </a:extLst>
        </xdr:cNvPr>
        <xdr:cNvCxnSpPr/>
      </xdr:nvCxnSpPr>
      <xdr:spPr>
        <a:xfrm>
          <a:off x="12447905"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2" name="テキスト ボックス 701">
          <a:extLst>
            <a:ext uri="{FF2B5EF4-FFF2-40B4-BE49-F238E27FC236}">
              <a16:creationId xmlns:a16="http://schemas.microsoft.com/office/drawing/2014/main" id="{0F822859-92DC-4D64-918B-B7A7B3261BBC}"/>
            </a:ext>
          </a:extLst>
        </xdr:cNvPr>
        <xdr:cNvSpPr txBox="1"/>
      </xdr:nvSpPr>
      <xdr:spPr>
        <a:xfrm>
          <a:off x="12108966" y="1732363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3" name="直線コネクタ 702">
          <a:extLst>
            <a:ext uri="{FF2B5EF4-FFF2-40B4-BE49-F238E27FC236}">
              <a16:creationId xmlns:a16="http://schemas.microsoft.com/office/drawing/2014/main" id="{3FB42A7B-9C0F-4748-A0E3-9DBD0836290B}"/>
            </a:ext>
          </a:extLst>
        </xdr:cNvPr>
        <xdr:cNvCxnSpPr/>
      </xdr:nvCxnSpPr>
      <xdr:spPr>
        <a:xfrm>
          <a:off x="12447905"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庁舎】&#10;有形固定資産減価償却率グラフ枠">
          <a:extLst>
            <a:ext uri="{FF2B5EF4-FFF2-40B4-BE49-F238E27FC236}">
              <a16:creationId xmlns:a16="http://schemas.microsoft.com/office/drawing/2014/main" id="{A54C3527-BB97-407F-959C-1117122ADE35}"/>
            </a:ext>
          </a:extLst>
        </xdr:cNvPr>
        <xdr:cNvSpPr/>
      </xdr:nvSpPr>
      <xdr:spPr>
        <a:xfrm>
          <a:off x="12447905"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05" name="直線コネクタ 704">
          <a:extLst>
            <a:ext uri="{FF2B5EF4-FFF2-40B4-BE49-F238E27FC236}">
              <a16:creationId xmlns:a16="http://schemas.microsoft.com/office/drawing/2014/main" id="{DA38BB7C-84F7-40B2-97BD-D26D0C051CDB}"/>
            </a:ext>
          </a:extLst>
        </xdr:cNvPr>
        <xdr:cNvCxnSpPr/>
      </xdr:nvCxnSpPr>
      <xdr:spPr>
        <a:xfrm flipV="1">
          <a:off x="16316959" y="17545594"/>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06" name="【庁舎】&#10;有形固定資産減価償却率最小値テキスト">
          <a:extLst>
            <a:ext uri="{FF2B5EF4-FFF2-40B4-BE49-F238E27FC236}">
              <a16:creationId xmlns:a16="http://schemas.microsoft.com/office/drawing/2014/main" id="{7D9D5BA1-5B9F-4999-AAAF-BD2507C64526}"/>
            </a:ext>
          </a:extLst>
        </xdr:cNvPr>
        <xdr:cNvSpPr txBox="1"/>
      </xdr:nvSpPr>
      <xdr:spPr>
        <a:xfrm>
          <a:off x="16355695" y="1907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07" name="直線コネクタ 706">
          <a:extLst>
            <a:ext uri="{FF2B5EF4-FFF2-40B4-BE49-F238E27FC236}">
              <a16:creationId xmlns:a16="http://schemas.microsoft.com/office/drawing/2014/main" id="{B4D756E5-C163-4943-AEF5-EAAAAC38EDE0}"/>
            </a:ext>
          </a:extLst>
        </xdr:cNvPr>
        <xdr:cNvCxnSpPr/>
      </xdr:nvCxnSpPr>
      <xdr:spPr>
        <a:xfrm>
          <a:off x="16230600" y="1907149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08" name="【庁舎】&#10;有形固定資産減価償却率最大値テキスト">
          <a:extLst>
            <a:ext uri="{FF2B5EF4-FFF2-40B4-BE49-F238E27FC236}">
              <a16:creationId xmlns:a16="http://schemas.microsoft.com/office/drawing/2014/main" id="{70AC95AF-F4E4-47B9-865D-EABBB6A15FDB}"/>
            </a:ext>
          </a:extLst>
        </xdr:cNvPr>
        <xdr:cNvSpPr txBox="1"/>
      </xdr:nvSpPr>
      <xdr:spPr>
        <a:xfrm>
          <a:off x="16355695" y="173132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09" name="直線コネクタ 708">
          <a:extLst>
            <a:ext uri="{FF2B5EF4-FFF2-40B4-BE49-F238E27FC236}">
              <a16:creationId xmlns:a16="http://schemas.microsoft.com/office/drawing/2014/main" id="{D638DA0D-9AEB-4686-9EFA-014F2FFB6721}"/>
            </a:ext>
          </a:extLst>
        </xdr:cNvPr>
        <xdr:cNvCxnSpPr/>
      </xdr:nvCxnSpPr>
      <xdr:spPr>
        <a:xfrm>
          <a:off x="16230600" y="17545594"/>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710" name="【庁舎】&#10;有形固定資産減価償却率平均値テキスト">
          <a:extLst>
            <a:ext uri="{FF2B5EF4-FFF2-40B4-BE49-F238E27FC236}">
              <a16:creationId xmlns:a16="http://schemas.microsoft.com/office/drawing/2014/main" id="{05FEFE3F-F7DC-41FF-A670-7A8A89646377}"/>
            </a:ext>
          </a:extLst>
        </xdr:cNvPr>
        <xdr:cNvSpPr txBox="1"/>
      </xdr:nvSpPr>
      <xdr:spPr>
        <a:xfrm>
          <a:off x="16355695" y="18195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11" name="フローチャート: 判断 710">
          <a:extLst>
            <a:ext uri="{FF2B5EF4-FFF2-40B4-BE49-F238E27FC236}">
              <a16:creationId xmlns:a16="http://schemas.microsoft.com/office/drawing/2014/main" id="{BCD7EA45-C023-41D2-A1EF-F1934B565D24}"/>
            </a:ext>
          </a:extLst>
        </xdr:cNvPr>
        <xdr:cNvSpPr/>
      </xdr:nvSpPr>
      <xdr:spPr>
        <a:xfrm>
          <a:off x="16268700" y="18345513"/>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12" name="フローチャート: 判断 711">
          <a:extLst>
            <a:ext uri="{FF2B5EF4-FFF2-40B4-BE49-F238E27FC236}">
              <a16:creationId xmlns:a16="http://schemas.microsoft.com/office/drawing/2014/main" id="{266FA346-2CEB-4BBA-9096-10D834DBBE2B}"/>
            </a:ext>
          </a:extLst>
        </xdr:cNvPr>
        <xdr:cNvSpPr/>
      </xdr:nvSpPr>
      <xdr:spPr>
        <a:xfrm>
          <a:off x="15430500" y="18314216"/>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13" name="フローチャート: 判断 712">
          <a:extLst>
            <a:ext uri="{FF2B5EF4-FFF2-40B4-BE49-F238E27FC236}">
              <a16:creationId xmlns:a16="http://schemas.microsoft.com/office/drawing/2014/main" id="{E19CD7C2-9D2A-49DE-9D14-38614A1687C3}"/>
            </a:ext>
          </a:extLst>
        </xdr:cNvPr>
        <xdr:cNvSpPr/>
      </xdr:nvSpPr>
      <xdr:spPr>
        <a:xfrm>
          <a:off x="14543405" y="183672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14" name="フローチャート: 判断 713">
          <a:extLst>
            <a:ext uri="{FF2B5EF4-FFF2-40B4-BE49-F238E27FC236}">
              <a16:creationId xmlns:a16="http://schemas.microsoft.com/office/drawing/2014/main" id="{F3EBEA0D-FCAE-41CD-9275-7507A728453E}"/>
            </a:ext>
          </a:extLst>
        </xdr:cNvPr>
        <xdr:cNvSpPr/>
      </xdr:nvSpPr>
      <xdr:spPr>
        <a:xfrm>
          <a:off x="13650595" y="18321564"/>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15" name="フローチャート: 判断 714">
          <a:extLst>
            <a:ext uri="{FF2B5EF4-FFF2-40B4-BE49-F238E27FC236}">
              <a16:creationId xmlns:a16="http://schemas.microsoft.com/office/drawing/2014/main" id="{B146BFC3-8A06-4C2C-B89B-AA7290B9F796}"/>
            </a:ext>
          </a:extLst>
        </xdr:cNvPr>
        <xdr:cNvSpPr/>
      </xdr:nvSpPr>
      <xdr:spPr>
        <a:xfrm>
          <a:off x="12763500" y="18407833"/>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B1FC47F9-88A2-4367-9A3E-4F49F84361A7}"/>
            </a:ext>
          </a:extLst>
        </xdr:cNvPr>
        <xdr:cNvSpPr txBox="1"/>
      </xdr:nvSpPr>
      <xdr:spPr>
        <a:xfrm>
          <a:off x="161270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DE1A8989-BB0C-4095-82DE-4389780B4240}"/>
            </a:ext>
          </a:extLst>
        </xdr:cNvPr>
        <xdr:cNvSpPr txBox="1"/>
      </xdr:nvSpPr>
      <xdr:spPr>
        <a:xfrm>
          <a:off x="15288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9999E0DD-7593-4309-A699-956D6B0EA98C}"/>
            </a:ext>
          </a:extLst>
        </xdr:cNvPr>
        <xdr:cNvSpPr txBox="1"/>
      </xdr:nvSpPr>
      <xdr:spPr>
        <a:xfrm>
          <a:off x="14401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A8CF0B55-D8DA-4E06-B988-1360B9B32271}"/>
            </a:ext>
          </a:extLst>
        </xdr:cNvPr>
        <xdr:cNvSpPr txBox="1"/>
      </xdr:nvSpPr>
      <xdr:spPr>
        <a:xfrm>
          <a:off x="1351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19F97E56-0EE1-4329-A1AA-4E0081EAEA30}"/>
            </a:ext>
          </a:extLst>
        </xdr:cNvPr>
        <xdr:cNvSpPr txBox="1"/>
      </xdr:nvSpPr>
      <xdr:spPr>
        <a:xfrm>
          <a:off x="1262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721" name="楕円 720">
          <a:extLst>
            <a:ext uri="{FF2B5EF4-FFF2-40B4-BE49-F238E27FC236}">
              <a16:creationId xmlns:a16="http://schemas.microsoft.com/office/drawing/2014/main" id="{BE3201F7-E3A5-4BF8-9708-5F9401AD9DBA}"/>
            </a:ext>
          </a:extLst>
        </xdr:cNvPr>
        <xdr:cNvSpPr/>
      </xdr:nvSpPr>
      <xdr:spPr>
        <a:xfrm>
          <a:off x="16268700" y="18437498"/>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13625</xdr:rowOff>
    </xdr:from>
    <xdr:ext cx="405111" cy="259045"/>
    <xdr:sp macro="" textlink="">
      <xdr:nvSpPr>
        <xdr:cNvPr id="722" name="【庁舎】&#10;有形固定資産減価償却率該当値テキスト">
          <a:extLst>
            <a:ext uri="{FF2B5EF4-FFF2-40B4-BE49-F238E27FC236}">
              <a16:creationId xmlns:a16="http://schemas.microsoft.com/office/drawing/2014/main" id="{B96ABB36-F47E-4913-8C68-62458AB7126F}"/>
            </a:ext>
          </a:extLst>
        </xdr:cNvPr>
        <xdr:cNvSpPr txBox="1"/>
      </xdr:nvSpPr>
      <xdr:spPr>
        <a:xfrm>
          <a:off x="16355695" y="1841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156029</xdr:rowOff>
    </xdr:from>
    <xdr:to>
      <xdr:col>81</xdr:col>
      <xdr:colOff>101600</xdr:colOff>
      <xdr:row>104</xdr:row>
      <xdr:rowOff>86179</xdr:rowOff>
    </xdr:to>
    <xdr:sp macro="" textlink="">
      <xdr:nvSpPr>
        <xdr:cNvPr id="723" name="楕円 722">
          <a:extLst>
            <a:ext uri="{FF2B5EF4-FFF2-40B4-BE49-F238E27FC236}">
              <a16:creationId xmlns:a16="http://schemas.microsoft.com/office/drawing/2014/main" id="{D0AE305B-C130-4FA8-92BD-A686A1E7F3D5}"/>
            </a:ext>
          </a:extLst>
        </xdr:cNvPr>
        <xdr:cNvSpPr/>
      </xdr:nvSpPr>
      <xdr:spPr>
        <a:xfrm>
          <a:off x="15430500" y="18207809"/>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35379</xdr:rowOff>
    </xdr:from>
    <xdr:to>
      <xdr:col>85</xdr:col>
      <xdr:colOff>127000</xdr:colOff>
      <xdr:row>105</xdr:row>
      <xdr:rowOff>85998</xdr:rowOff>
    </xdr:to>
    <xdr:cxnSp macro="">
      <xdr:nvCxnSpPr>
        <xdr:cNvPr id="724" name="直線コネクタ 723">
          <a:extLst>
            <a:ext uri="{FF2B5EF4-FFF2-40B4-BE49-F238E27FC236}">
              <a16:creationId xmlns:a16="http://schemas.microsoft.com/office/drawing/2014/main" id="{60A588FD-0B1B-48F8-8182-AF87AC50722E}"/>
            </a:ext>
          </a:extLst>
        </xdr:cNvPr>
        <xdr:cNvCxnSpPr/>
      </xdr:nvCxnSpPr>
      <xdr:spPr>
        <a:xfrm>
          <a:off x="15479395" y="18262419"/>
          <a:ext cx="838200" cy="22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25" name="楕円 724">
          <a:extLst>
            <a:ext uri="{FF2B5EF4-FFF2-40B4-BE49-F238E27FC236}">
              <a16:creationId xmlns:a16="http://schemas.microsoft.com/office/drawing/2014/main" id="{E69D3148-722F-4C9E-BB0C-CC8B6566CED5}"/>
            </a:ext>
          </a:extLst>
        </xdr:cNvPr>
        <xdr:cNvSpPr/>
      </xdr:nvSpPr>
      <xdr:spPr>
        <a:xfrm>
          <a:off x="13650595" y="18204543"/>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120106</xdr:rowOff>
    </xdr:from>
    <xdr:to>
      <xdr:col>67</xdr:col>
      <xdr:colOff>101600</xdr:colOff>
      <xdr:row>104</xdr:row>
      <xdr:rowOff>50256</xdr:rowOff>
    </xdr:to>
    <xdr:sp macro="" textlink="">
      <xdr:nvSpPr>
        <xdr:cNvPr id="726" name="楕円 725">
          <a:extLst>
            <a:ext uri="{FF2B5EF4-FFF2-40B4-BE49-F238E27FC236}">
              <a16:creationId xmlns:a16="http://schemas.microsoft.com/office/drawing/2014/main" id="{DE46C016-7784-4C5F-9A8C-B50973E3D961}"/>
            </a:ext>
          </a:extLst>
        </xdr:cNvPr>
        <xdr:cNvSpPr/>
      </xdr:nvSpPr>
      <xdr:spPr>
        <a:xfrm>
          <a:off x="12763500" y="18169981"/>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170906</xdr:rowOff>
    </xdr:from>
    <xdr:to>
      <xdr:col>71</xdr:col>
      <xdr:colOff>177800</xdr:colOff>
      <xdr:row>104</xdr:row>
      <xdr:rowOff>32113</xdr:rowOff>
    </xdr:to>
    <xdr:cxnSp macro="">
      <xdr:nvCxnSpPr>
        <xdr:cNvPr id="727" name="直線コネクタ 726">
          <a:extLst>
            <a:ext uri="{FF2B5EF4-FFF2-40B4-BE49-F238E27FC236}">
              <a16:creationId xmlns:a16="http://schemas.microsoft.com/office/drawing/2014/main" id="{387A5672-4B84-4DD8-ADBD-E3CD8CCC2753}"/>
            </a:ext>
          </a:extLst>
        </xdr:cNvPr>
        <xdr:cNvCxnSpPr/>
      </xdr:nvCxnSpPr>
      <xdr:spPr>
        <a:xfrm>
          <a:off x="12812395" y="18226496"/>
          <a:ext cx="892810"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10358</xdr:rowOff>
    </xdr:from>
    <xdr:ext cx="405111" cy="259045"/>
    <xdr:sp macro="" textlink="">
      <xdr:nvSpPr>
        <xdr:cNvPr id="728" name="n_1aveValue【庁舎】&#10;有形固定資産減価償却率">
          <a:extLst>
            <a:ext uri="{FF2B5EF4-FFF2-40B4-BE49-F238E27FC236}">
              <a16:creationId xmlns:a16="http://schemas.microsoft.com/office/drawing/2014/main" id="{EFD6E79F-8745-4A7C-97FE-70ADE1E412E8}"/>
            </a:ext>
          </a:extLst>
        </xdr:cNvPr>
        <xdr:cNvSpPr txBox="1"/>
      </xdr:nvSpPr>
      <xdr:spPr>
        <a:xfrm>
          <a:off x="15267949" y="1841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729" name="n_2aveValue【庁舎】&#10;有形固定資産減価償却率">
          <a:extLst>
            <a:ext uri="{FF2B5EF4-FFF2-40B4-BE49-F238E27FC236}">
              <a16:creationId xmlns:a16="http://schemas.microsoft.com/office/drawing/2014/main" id="{8B1AA4CA-B8FE-40AC-AA65-78DA62DA7DDD}"/>
            </a:ext>
          </a:extLst>
        </xdr:cNvPr>
        <xdr:cNvSpPr txBox="1"/>
      </xdr:nvSpPr>
      <xdr:spPr>
        <a:xfrm>
          <a:off x="14391649" y="1813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30" name="n_3aveValue【庁舎】&#10;有形固定資産減価償却率">
          <a:extLst>
            <a:ext uri="{FF2B5EF4-FFF2-40B4-BE49-F238E27FC236}">
              <a16:creationId xmlns:a16="http://schemas.microsoft.com/office/drawing/2014/main" id="{44B70D94-2179-4A60-93DA-847C2BB917E0}"/>
            </a:ext>
          </a:extLst>
        </xdr:cNvPr>
        <xdr:cNvSpPr txBox="1"/>
      </xdr:nvSpPr>
      <xdr:spPr>
        <a:xfrm>
          <a:off x="13498839" y="1841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731" name="n_4aveValue【庁舎】&#10;有形固定資産減価償却率">
          <a:extLst>
            <a:ext uri="{FF2B5EF4-FFF2-40B4-BE49-F238E27FC236}">
              <a16:creationId xmlns:a16="http://schemas.microsoft.com/office/drawing/2014/main" id="{6B5F1FF4-C5D7-43F0-9C42-A97FCC4B6EFC}"/>
            </a:ext>
          </a:extLst>
        </xdr:cNvPr>
        <xdr:cNvSpPr txBox="1"/>
      </xdr:nvSpPr>
      <xdr:spPr>
        <a:xfrm>
          <a:off x="12611744" y="1850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102706</xdr:rowOff>
    </xdr:from>
    <xdr:ext cx="405111" cy="259045"/>
    <xdr:sp macro="" textlink="">
      <xdr:nvSpPr>
        <xdr:cNvPr id="732" name="n_1mainValue【庁舎】&#10;有形固定資産減価償却率">
          <a:extLst>
            <a:ext uri="{FF2B5EF4-FFF2-40B4-BE49-F238E27FC236}">
              <a16:creationId xmlns:a16="http://schemas.microsoft.com/office/drawing/2014/main" id="{2E1E27FD-8FB3-4BC5-987C-B7693BF70EE0}"/>
            </a:ext>
          </a:extLst>
        </xdr:cNvPr>
        <xdr:cNvSpPr txBox="1"/>
      </xdr:nvSpPr>
      <xdr:spPr>
        <a:xfrm>
          <a:off x="15267949" y="17981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733" name="n_3mainValue【庁舎】&#10;有形固定資産減価償却率">
          <a:extLst>
            <a:ext uri="{FF2B5EF4-FFF2-40B4-BE49-F238E27FC236}">
              <a16:creationId xmlns:a16="http://schemas.microsoft.com/office/drawing/2014/main" id="{F86093C3-10C4-4F4A-9762-2008931CBAE0}"/>
            </a:ext>
          </a:extLst>
        </xdr:cNvPr>
        <xdr:cNvSpPr txBox="1"/>
      </xdr:nvSpPr>
      <xdr:spPr>
        <a:xfrm>
          <a:off x="13498839" y="17979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66783</xdr:rowOff>
    </xdr:from>
    <xdr:ext cx="405111" cy="259045"/>
    <xdr:sp macro="" textlink="">
      <xdr:nvSpPr>
        <xdr:cNvPr id="734" name="n_4mainValue【庁舎】&#10;有形固定資産減価償却率">
          <a:extLst>
            <a:ext uri="{FF2B5EF4-FFF2-40B4-BE49-F238E27FC236}">
              <a16:creationId xmlns:a16="http://schemas.microsoft.com/office/drawing/2014/main" id="{475C488E-D961-4754-8C2E-9ABF9F424D87}"/>
            </a:ext>
          </a:extLst>
        </xdr:cNvPr>
        <xdr:cNvSpPr txBox="1"/>
      </xdr:nvSpPr>
      <xdr:spPr>
        <a:xfrm>
          <a:off x="12611744" y="17945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a:extLst>
            <a:ext uri="{FF2B5EF4-FFF2-40B4-BE49-F238E27FC236}">
              <a16:creationId xmlns:a16="http://schemas.microsoft.com/office/drawing/2014/main" id="{E0765930-3492-4C3A-9919-8A74FBFCD0E5}"/>
            </a:ext>
          </a:extLst>
        </xdr:cNvPr>
        <xdr:cNvSpPr/>
      </xdr:nvSpPr>
      <xdr:spPr>
        <a:xfrm>
          <a:off x="18288000" y="15971520"/>
          <a:ext cx="4724400" cy="6445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a:extLst>
            <a:ext uri="{FF2B5EF4-FFF2-40B4-BE49-F238E27FC236}">
              <a16:creationId xmlns:a16="http://schemas.microsoft.com/office/drawing/2014/main" id="{799C3F3B-8053-498C-AD8F-D25688B25760}"/>
            </a:ext>
          </a:extLst>
        </xdr:cNvPr>
        <xdr:cNvSpPr/>
      </xdr:nvSpPr>
      <xdr:spPr>
        <a:xfrm>
          <a:off x="18413095"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a:extLst>
            <a:ext uri="{FF2B5EF4-FFF2-40B4-BE49-F238E27FC236}">
              <a16:creationId xmlns:a16="http://schemas.microsoft.com/office/drawing/2014/main" id="{BEA4D494-6861-47DA-BD32-32685510BD28}"/>
            </a:ext>
          </a:extLst>
        </xdr:cNvPr>
        <xdr:cNvSpPr/>
      </xdr:nvSpPr>
      <xdr:spPr>
        <a:xfrm>
          <a:off x="18413095"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a:extLst>
            <a:ext uri="{FF2B5EF4-FFF2-40B4-BE49-F238E27FC236}">
              <a16:creationId xmlns:a16="http://schemas.microsoft.com/office/drawing/2014/main" id="{11FB8F63-5835-4E1D-B052-96143063B37F}"/>
            </a:ext>
          </a:extLst>
        </xdr:cNvPr>
        <xdr:cNvSpPr/>
      </xdr:nvSpPr>
      <xdr:spPr>
        <a:xfrm>
          <a:off x="19431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a:extLst>
            <a:ext uri="{FF2B5EF4-FFF2-40B4-BE49-F238E27FC236}">
              <a16:creationId xmlns:a16="http://schemas.microsoft.com/office/drawing/2014/main" id="{9D38AF6A-7C75-40E7-908C-4A9D9A27D03A}"/>
            </a:ext>
          </a:extLst>
        </xdr:cNvPr>
        <xdr:cNvSpPr/>
      </xdr:nvSpPr>
      <xdr:spPr>
        <a:xfrm>
          <a:off x="19431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a:extLst>
            <a:ext uri="{FF2B5EF4-FFF2-40B4-BE49-F238E27FC236}">
              <a16:creationId xmlns:a16="http://schemas.microsoft.com/office/drawing/2014/main" id="{39587771-33D7-48B1-82BD-C8C1707BB9E4}"/>
            </a:ext>
          </a:extLst>
        </xdr:cNvPr>
        <xdr:cNvSpPr/>
      </xdr:nvSpPr>
      <xdr:spPr>
        <a:xfrm>
          <a:off x="20574000" y="16637635"/>
          <a:ext cx="1524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a:extLst>
            <a:ext uri="{FF2B5EF4-FFF2-40B4-BE49-F238E27FC236}">
              <a16:creationId xmlns:a16="http://schemas.microsoft.com/office/drawing/2014/main" id="{C26C8C54-AE75-424F-AB29-C3BF2CE33094}"/>
            </a:ext>
          </a:extLst>
        </xdr:cNvPr>
        <xdr:cNvSpPr/>
      </xdr:nvSpPr>
      <xdr:spPr>
        <a:xfrm>
          <a:off x="20574000" y="16852265"/>
          <a:ext cx="1524000"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a:extLst>
            <a:ext uri="{FF2B5EF4-FFF2-40B4-BE49-F238E27FC236}">
              <a16:creationId xmlns:a16="http://schemas.microsoft.com/office/drawing/2014/main" id="{BF0F8AE8-4A9E-4CC6-8B51-3B8F9CC0F196}"/>
            </a:ext>
          </a:extLst>
        </xdr:cNvPr>
        <xdr:cNvSpPr/>
      </xdr:nvSpPr>
      <xdr:spPr>
        <a:xfrm>
          <a:off x="18288000" y="17137380"/>
          <a:ext cx="4724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3" name="テキスト ボックス 742">
          <a:extLst>
            <a:ext uri="{FF2B5EF4-FFF2-40B4-BE49-F238E27FC236}">
              <a16:creationId xmlns:a16="http://schemas.microsoft.com/office/drawing/2014/main" id="{52980BF1-409A-4A3B-B91E-C8D85F017BE7}"/>
            </a:ext>
          </a:extLst>
        </xdr:cNvPr>
        <xdr:cNvSpPr txBox="1"/>
      </xdr:nvSpPr>
      <xdr:spPr>
        <a:xfrm>
          <a:off x="18249900" y="16939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4" name="直線コネクタ 743">
          <a:extLst>
            <a:ext uri="{FF2B5EF4-FFF2-40B4-BE49-F238E27FC236}">
              <a16:creationId xmlns:a16="http://schemas.microsoft.com/office/drawing/2014/main" id="{23412F3B-A012-49AE-AC78-C36BD3054A8A}"/>
            </a:ext>
          </a:extLst>
        </xdr:cNvPr>
        <xdr:cNvCxnSpPr/>
      </xdr:nvCxnSpPr>
      <xdr:spPr>
        <a:xfrm>
          <a:off x="18288000" y="194767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5" name="直線コネクタ 744">
          <a:extLst>
            <a:ext uri="{FF2B5EF4-FFF2-40B4-BE49-F238E27FC236}">
              <a16:creationId xmlns:a16="http://schemas.microsoft.com/office/drawing/2014/main" id="{5C4CFBCB-5BF3-4264-8D36-0D5D7F9F450C}"/>
            </a:ext>
          </a:extLst>
        </xdr:cNvPr>
        <xdr:cNvCxnSpPr/>
      </xdr:nvCxnSpPr>
      <xdr:spPr>
        <a:xfrm>
          <a:off x="18288000" y="1913871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12F2670A-6476-41E7-A3A3-8BC5B5B6A88C}"/>
            </a:ext>
          </a:extLst>
        </xdr:cNvPr>
        <xdr:cNvSpPr txBox="1"/>
      </xdr:nvSpPr>
      <xdr:spPr>
        <a:xfrm>
          <a:off x="17822726" y="18994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7" name="直線コネクタ 746">
          <a:extLst>
            <a:ext uri="{FF2B5EF4-FFF2-40B4-BE49-F238E27FC236}">
              <a16:creationId xmlns:a16="http://schemas.microsoft.com/office/drawing/2014/main" id="{33CE478A-39A6-4E69-98FF-3EBBEBDA66D6}"/>
            </a:ext>
          </a:extLst>
        </xdr:cNvPr>
        <xdr:cNvCxnSpPr/>
      </xdr:nvCxnSpPr>
      <xdr:spPr>
        <a:xfrm>
          <a:off x="18288000" y="1880262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8" name="テキスト ボックス 747">
          <a:extLst>
            <a:ext uri="{FF2B5EF4-FFF2-40B4-BE49-F238E27FC236}">
              <a16:creationId xmlns:a16="http://schemas.microsoft.com/office/drawing/2014/main" id="{9C74A5AB-9260-4216-8DA6-F5E04DF064BB}"/>
            </a:ext>
          </a:extLst>
        </xdr:cNvPr>
        <xdr:cNvSpPr txBox="1"/>
      </xdr:nvSpPr>
      <xdr:spPr>
        <a:xfrm>
          <a:off x="17822726" y="186584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9" name="直線コネクタ 748">
          <a:extLst>
            <a:ext uri="{FF2B5EF4-FFF2-40B4-BE49-F238E27FC236}">
              <a16:creationId xmlns:a16="http://schemas.microsoft.com/office/drawing/2014/main" id="{4BD96AE2-4B05-42CD-95F8-B807208114C9}"/>
            </a:ext>
          </a:extLst>
        </xdr:cNvPr>
        <xdr:cNvCxnSpPr/>
      </xdr:nvCxnSpPr>
      <xdr:spPr>
        <a:xfrm>
          <a:off x="18288000" y="1847224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0" name="テキスト ボックス 749">
          <a:extLst>
            <a:ext uri="{FF2B5EF4-FFF2-40B4-BE49-F238E27FC236}">
              <a16:creationId xmlns:a16="http://schemas.microsoft.com/office/drawing/2014/main" id="{96E4DBD0-48D5-4D12-B25B-417FB5AA1903}"/>
            </a:ext>
          </a:extLst>
        </xdr:cNvPr>
        <xdr:cNvSpPr txBox="1"/>
      </xdr:nvSpPr>
      <xdr:spPr>
        <a:xfrm>
          <a:off x="17822726" y="183281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1" name="直線コネクタ 750">
          <a:extLst>
            <a:ext uri="{FF2B5EF4-FFF2-40B4-BE49-F238E27FC236}">
              <a16:creationId xmlns:a16="http://schemas.microsoft.com/office/drawing/2014/main" id="{76C76CBC-A787-48D8-B170-D233B04B99C1}"/>
            </a:ext>
          </a:extLst>
        </xdr:cNvPr>
        <xdr:cNvCxnSpPr/>
      </xdr:nvCxnSpPr>
      <xdr:spPr>
        <a:xfrm>
          <a:off x="18288000" y="1813423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2" name="テキスト ボックス 751">
          <a:extLst>
            <a:ext uri="{FF2B5EF4-FFF2-40B4-BE49-F238E27FC236}">
              <a16:creationId xmlns:a16="http://schemas.microsoft.com/office/drawing/2014/main" id="{41D8897F-F205-43BB-A993-FD1ACEA49BD9}"/>
            </a:ext>
          </a:extLst>
        </xdr:cNvPr>
        <xdr:cNvSpPr txBox="1"/>
      </xdr:nvSpPr>
      <xdr:spPr>
        <a:xfrm>
          <a:off x="17822726" y="179901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3" name="直線コネクタ 752">
          <a:extLst>
            <a:ext uri="{FF2B5EF4-FFF2-40B4-BE49-F238E27FC236}">
              <a16:creationId xmlns:a16="http://schemas.microsoft.com/office/drawing/2014/main" id="{CE484DDA-06C5-443F-BBF7-62BC16D89931}"/>
            </a:ext>
          </a:extLst>
        </xdr:cNvPr>
        <xdr:cNvCxnSpPr/>
      </xdr:nvCxnSpPr>
      <xdr:spPr>
        <a:xfrm>
          <a:off x="18288000" y="1780385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4" name="テキスト ボックス 753">
          <a:extLst>
            <a:ext uri="{FF2B5EF4-FFF2-40B4-BE49-F238E27FC236}">
              <a16:creationId xmlns:a16="http://schemas.microsoft.com/office/drawing/2014/main" id="{CE1A034E-A0E9-4725-8560-A97B19F8ACB5}"/>
            </a:ext>
          </a:extLst>
        </xdr:cNvPr>
        <xdr:cNvSpPr txBox="1"/>
      </xdr:nvSpPr>
      <xdr:spPr>
        <a:xfrm>
          <a:off x="17822726" y="17659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5" name="直線コネクタ 754">
          <a:extLst>
            <a:ext uri="{FF2B5EF4-FFF2-40B4-BE49-F238E27FC236}">
              <a16:creationId xmlns:a16="http://schemas.microsoft.com/office/drawing/2014/main" id="{83BC9F9E-9885-47C5-9120-A51D0B1B5C3B}"/>
            </a:ext>
          </a:extLst>
        </xdr:cNvPr>
        <xdr:cNvCxnSpPr/>
      </xdr:nvCxnSpPr>
      <xdr:spPr>
        <a:xfrm>
          <a:off x="18288000" y="174677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6" name="テキスト ボックス 755">
          <a:extLst>
            <a:ext uri="{FF2B5EF4-FFF2-40B4-BE49-F238E27FC236}">
              <a16:creationId xmlns:a16="http://schemas.microsoft.com/office/drawing/2014/main" id="{441524C8-0A9C-4F18-99CD-3B3733107C5E}"/>
            </a:ext>
          </a:extLst>
        </xdr:cNvPr>
        <xdr:cNvSpPr txBox="1"/>
      </xdr:nvSpPr>
      <xdr:spPr>
        <a:xfrm>
          <a:off x="17822726" y="1732363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7" name="直線コネクタ 756">
          <a:extLst>
            <a:ext uri="{FF2B5EF4-FFF2-40B4-BE49-F238E27FC236}">
              <a16:creationId xmlns:a16="http://schemas.microsoft.com/office/drawing/2014/main" id="{D51ECD54-8334-4009-8793-F3FDD21D7F87}"/>
            </a:ext>
          </a:extLst>
        </xdr:cNvPr>
        <xdr:cNvCxnSpPr/>
      </xdr:nvCxnSpPr>
      <xdr:spPr>
        <a:xfrm>
          <a:off x="18288000" y="1713738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8" name="テキスト ボックス 757">
          <a:extLst>
            <a:ext uri="{FF2B5EF4-FFF2-40B4-BE49-F238E27FC236}">
              <a16:creationId xmlns:a16="http://schemas.microsoft.com/office/drawing/2014/main" id="{E3EFF086-5D94-4B07-8877-EE2F018B44C9}"/>
            </a:ext>
          </a:extLst>
        </xdr:cNvPr>
        <xdr:cNvSpPr txBox="1"/>
      </xdr:nvSpPr>
      <xdr:spPr>
        <a:xfrm>
          <a:off x="17822726" y="16985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9" name="【庁舎】&#10;一人当たり面積グラフ枠">
          <a:extLst>
            <a:ext uri="{FF2B5EF4-FFF2-40B4-BE49-F238E27FC236}">
              <a16:creationId xmlns:a16="http://schemas.microsoft.com/office/drawing/2014/main" id="{F21BAC6C-F71E-458D-9177-C0CC0B054762}"/>
            </a:ext>
          </a:extLst>
        </xdr:cNvPr>
        <xdr:cNvSpPr/>
      </xdr:nvSpPr>
      <xdr:spPr>
        <a:xfrm>
          <a:off x="18288000" y="17137380"/>
          <a:ext cx="4724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760" name="直線コネクタ 759">
          <a:extLst>
            <a:ext uri="{FF2B5EF4-FFF2-40B4-BE49-F238E27FC236}">
              <a16:creationId xmlns:a16="http://schemas.microsoft.com/office/drawing/2014/main" id="{FE7E0BE2-A94E-4C00-A99F-CA3A794F4B39}"/>
            </a:ext>
          </a:extLst>
        </xdr:cNvPr>
        <xdr:cNvCxnSpPr/>
      </xdr:nvCxnSpPr>
      <xdr:spPr>
        <a:xfrm flipV="1">
          <a:off x="22162769" y="17635129"/>
          <a:ext cx="0" cy="135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61" name="【庁舎】&#10;一人当たり面積最小値テキスト">
          <a:extLst>
            <a:ext uri="{FF2B5EF4-FFF2-40B4-BE49-F238E27FC236}">
              <a16:creationId xmlns:a16="http://schemas.microsoft.com/office/drawing/2014/main" id="{9E8A6E76-8913-4A64-A0AD-07C611A5FC2F}"/>
            </a:ext>
          </a:extLst>
        </xdr:cNvPr>
        <xdr:cNvSpPr txBox="1"/>
      </xdr:nvSpPr>
      <xdr:spPr>
        <a:xfrm>
          <a:off x="22201505" y="1898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62" name="直線コネクタ 761">
          <a:extLst>
            <a:ext uri="{FF2B5EF4-FFF2-40B4-BE49-F238E27FC236}">
              <a16:creationId xmlns:a16="http://schemas.microsoft.com/office/drawing/2014/main" id="{DE7A1B08-3DEC-4DF0-9A68-18E4DA566E78}"/>
            </a:ext>
          </a:extLst>
        </xdr:cNvPr>
        <xdr:cNvCxnSpPr/>
      </xdr:nvCxnSpPr>
      <xdr:spPr>
        <a:xfrm>
          <a:off x="22070695" y="1898522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763" name="【庁舎】&#10;一人当たり面積最大値テキスト">
          <a:extLst>
            <a:ext uri="{FF2B5EF4-FFF2-40B4-BE49-F238E27FC236}">
              <a16:creationId xmlns:a16="http://schemas.microsoft.com/office/drawing/2014/main" id="{0D976604-578F-492F-B3E0-1F0EC5D135AA}"/>
            </a:ext>
          </a:extLst>
        </xdr:cNvPr>
        <xdr:cNvSpPr txBox="1"/>
      </xdr:nvSpPr>
      <xdr:spPr>
        <a:xfrm>
          <a:off x="22201505" y="1740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764" name="直線コネクタ 763">
          <a:extLst>
            <a:ext uri="{FF2B5EF4-FFF2-40B4-BE49-F238E27FC236}">
              <a16:creationId xmlns:a16="http://schemas.microsoft.com/office/drawing/2014/main" id="{35535E16-2454-4418-930B-98D8CDF42BD5}"/>
            </a:ext>
          </a:extLst>
        </xdr:cNvPr>
        <xdr:cNvCxnSpPr/>
      </xdr:nvCxnSpPr>
      <xdr:spPr>
        <a:xfrm>
          <a:off x="22070695" y="17635129"/>
          <a:ext cx="17970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65" name="【庁舎】&#10;一人当たり面積平均値テキスト">
          <a:extLst>
            <a:ext uri="{FF2B5EF4-FFF2-40B4-BE49-F238E27FC236}">
              <a16:creationId xmlns:a16="http://schemas.microsoft.com/office/drawing/2014/main" id="{5D02AD92-3F3F-4C9B-98A9-B35C3AE3C0E1}"/>
            </a:ext>
          </a:extLst>
        </xdr:cNvPr>
        <xdr:cNvSpPr txBox="1"/>
      </xdr:nvSpPr>
      <xdr:spPr>
        <a:xfrm>
          <a:off x="22201505" y="18506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66" name="フローチャート: 判断 765">
          <a:extLst>
            <a:ext uri="{FF2B5EF4-FFF2-40B4-BE49-F238E27FC236}">
              <a16:creationId xmlns:a16="http://schemas.microsoft.com/office/drawing/2014/main" id="{EA4E4FDF-3FDA-482E-A98B-BE473FCB0E49}"/>
            </a:ext>
          </a:extLst>
        </xdr:cNvPr>
        <xdr:cNvSpPr/>
      </xdr:nvSpPr>
      <xdr:spPr>
        <a:xfrm>
          <a:off x="22108795" y="18656844"/>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767" name="フローチャート: 判断 766">
          <a:extLst>
            <a:ext uri="{FF2B5EF4-FFF2-40B4-BE49-F238E27FC236}">
              <a16:creationId xmlns:a16="http://schemas.microsoft.com/office/drawing/2014/main" id="{DDE2E8C2-AB6A-496B-939F-74EEA9CA2CC8}"/>
            </a:ext>
          </a:extLst>
        </xdr:cNvPr>
        <xdr:cNvSpPr/>
      </xdr:nvSpPr>
      <xdr:spPr>
        <a:xfrm>
          <a:off x="21270595" y="18659837"/>
          <a:ext cx="103505"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768" name="フローチャート: 判断 767">
          <a:extLst>
            <a:ext uri="{FF2B5EF4-FFF2-40B4-BE49-F238E27FC236}">
              <a16:creationId xmlns:a16="http://schemas.microsoft.com/office/drawing/2014/main" id="{AB222163-F239-4053-87D0-C6E5CCA583C2}"/>
            </a:ext>
          </a:extLst>
        </xdr:cNvPr>
        <xdr:cNvSpPr/>
      </xdr:nvSpPr>
      <xdr:spPr>
        <a:xfrm>
          <a:off x="20383500" y="18681609"/>
          <a:ext cx="10350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69" name="フローチャート: 判断 768">
          <a:extLst>
            <a:ext uri="{FF2B5EF4-FFF2-40B4-BE49-F238E27FC236}">
              <a16:creationId xmlns:a16="http://schemas.microsoft.com/office/drawing/2014/main" id="{BD55D72B-A2ED-449F-8AEE-7F213AA49697}"/>
            </a:ext>
          </a:extLst>
        </xdr:cNvPr>
        <xdr:cNvSpPr/>
      </xdr:nvSpPr>
      <xdr:spPr>
        <a:xfrm>
          <a:off x="19496405" y="18641059"/>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70" name="フローチャート: 判断 769">
          <a:extLst>
            <a:ext uri="{FF2B5EF4-FFF2-40B4-BE49-F238E27FC236}">
              <a16:creationId xmlns:a16="http://schemas.microsoft.com/office/drawing/2014/main" id="{410D2EAD-CABC-48F9-BCCD-B6B2663E5D8C}"/>
            </a:ext>
          </a:extLst>
        </xdr:cNvPr>
        <xdr:cNvSpPr/>
      </xdr:nvSpPr>
      <xdr:spPr>
        <a:xfrm>
          <a:off x="18603595" y="18639427"/>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CB439CC1-A3A4-4D0A-82BB-C21A06E9E34A}"/>
            </a:ext>
          </a:extLst>
        </xdr:cNvPr>
        <xdr:cNvSpPr txBox="1"/>
      </xdr:nvSpPr>
      <xdr:spPr>
        <a:xfrm>
          <a:off x="219729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F3EA27F-4185-4AA1-8346-91150582863E}"/>
            </a:ext>
          </a:extLst>
        </xdr:cNvPr>
        <xdr:cNvSpPr txBox="1"/>
      </xdr:nvSpPr>
      <xdr:spPr>
        <a:xfrm>
          <a:off x="21134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F9C302B-75BB-4C15-B38E-A97CE99B102A}"/>
            </a:ext>
          </a:extLst>
        </xdr:cNvPr>
        <xdr:cNvSpPr txBox="1"/>
      </xdr:nvSpPr>
      <xdr:spPr>
        <a:xfrm>
          <a:off x="2024189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F3160A6-C180-4A85-A651-1091CA237439}"/>
            </a:ext>
          </a:extLst>
        </xdr:cNvPr>
        <xdr:cNvSpPr txBox="1"/>
      </xdr:nvSpPr>
      <xdr:spPr>
        <a:xfrm>
          <a:off x="19354800"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67574FF-F0CA-4F98-BDA1-45C0D2C7D95B}"/>
            </a:ext>
          </a:extLst>
        </xdr:cNvPr>
        <xdr:cNvSpPr txBox="1"/>
      </xdr:nvSpPr>
      <xdr:spPr>
        <a:xfrm>
          <a:off x="18467705" y="194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76" name="楕円 775">
          <a:extLst>
            <a:ext uri="{FF2B5EF4-FFF2-40B4-BE49-F238E27FC236}">
              <a16:creationId xmlns:a16="http://schemas.microsoft.com/office/drawing/2014/main" id="{AC34EFFA-EF33-4CB3-B0E9-21E3E627BCDB}"/>
            </a:ext>
          </a:extLst>
        </xdr:cNvPr>
        <xdr:cNvSpPr/>
      </xdr:nvSpPr>
      <xdr:spPr>
        <a:xfrm>
          <a:off x="22108795" y="1867997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78939</xdr:rowOff>
    </xdr:from>
    <xdr:ext cx="469744" cy="259045"/>
    <xdr:sp macro="" textlink="">
      <xdr:nvSpPr>
        <xdr:cNvPr id="777" name="【庁舎】&#10;一人当たり面積該当値テキスト">
          <a:extLst>
            <a:ext uri="{FF2B5EF4-FFF2-40B4-BE49-F238E27FC236}">
              <a16:creationId xmlns:a16="http://schemas.microsoft.com/office/drawing/2014/main" id="{58CBF08A-9FCE-46A2-B21A-CA2CFE6CFF07}"/>
            </a:ext>
          </a:extLst>
        </xdr:cNvPr>
        <xdr:cNvSpPr txBox="1"/>
      </xdr:nvSpPr>
      <xdr:spPr>
        <a:xfrm>
          <a:off x="22201505" y="1865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100512</xdr:rowOff>
    </xdr:from>
    <xdr:to>
      <xdr:col>112</xdr:col>
      <xdr:colOff>38100</xdr:colOff>
      <xdr:row>107</xdr:row>
      <xdr:rowOff>30662</xdr:rowOff>
    </xdr:to>
    <xdr:sp macro="" textlink="">
      <xdr:nvSpPr>
        <xdr:cNvPr id="778" name="楕円 777">
          <a:extLst>
            <a:ext uri="{FF2B5EF4-FFF2-40B4-BE49-F238E27FC236}">
              <a16:creationId xmlns:a16="http://schemas.microsoft.com/office/drawing/2014/main" id="{CAA44BF8-87B6-479F-8980-13A0D0E7FB5C}"/>
            </a:ext>
          </a:extLst>
        </xdr:cNvPr>
        <xdr:cNvSpPr/>
      </xdr:nvSpPr>
      <xdr:spPr>
        <a:xfrm>
          <a:off x="21270595" y="18679977"/>
          <a:ext cx="10350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151312</xdr:rowOff>
    </xdr:from>
    <xdr:to>
      <xdr:col>116</xdr:col>
      <xdr:colOff>63500</xdr:colOff>
      <xdr:row>106</xdr:row>
      <xdr:rowOff>151312</xdr:rowOff>
    </xdr:to>
    <xdr:cxnSp macro="">
      <xdr:nvCxnSpPr>
        <xdr:cNvPr id="779" name="直線コネクタ 778">
          <a:extLst>
            <a:ext uri="{FF2B5EF4-FFF2-40B4-BE49-F238E27FC236}">
              <a16:creationId xmlns:a16="http://schemas.microsoft.com/office/drawing/2014/main" id="{4594367A-5D2A-494A-B14C-69063465DED8}"/>
            </a:ext>
          </a:extLst>
        </xdr:cNvPr>
        <xdr:cNvCxnSpPr/>
      </xdr:nvCxnSpPr>
      <xdr:spPr>
        <a:xfrm>
          <a:off x="21325205" y="18728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80" name="楕円 779">
          <a:extLst>
            <a:ext uri="{FF2B5EF4-FFF2-40B4-BE49-F238E27FC236}">
              <a16:creationId xmlns:a16="http://schemas.microsoft.com/office/drawing/2014/main" id="{7078E030-F9CD-41A4-86EA-C60715AB92B9}"/>
            </a:ext>
          </a:extLst>
        </xdr:cNvPr>
        <xdr:cNvSpPr/>
      </xdr:nvSpPr>
      <xdr:spPr>
        <a:xfrm>
          <a:off x="19496405" y="186848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781" name="楕円 780">
          <a:extLst>
            <a:ext uri="{FF2B5EF4-FFF2-40B4-BE49-F238E27FC236}">
              <a16:creationId xmlns:a16="http://schemas.microsoft.com/office/drawing/2014/main" id="{64A7AD99-F5DB-4E13-9D9D-9AF4151DEAA3}"/>
            </a:ext>
          </a:extLst>
        </xdr:cNvPr>
        <xdr:cNvSpPr/>
      </xdr:nvSpPr>
      <xdr:spPr>
        <a:xfrm>
          <a:off x="18603595" y="18686508"/>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156211</xdr:rowOff>
    </xdr:from>
    <xdr:to>
      <xdr:col>102</xdr:col>
      <xdr:colOff>114300</xdr:colOff>
      <xdr:row>106</xdr:row>
      <xdr:rowOff>157843</xdr:rowOff>
    </xdr:to>
    <xdr:cxnSp macro="">
      <xdr:nvCxnSpPr>
        <xdr:cNvPr id="782" name="直線コネクタ 781">
          <a:extLst>
            <a:ext uri="{FF2B5EF4-FFF2-40B4-BE49-F238E27FC236}">
              <a16:creationId xmlns:a16="http://schemas.microsoft.com/office/drawing/2014/main" id="{250A58DB-025F-4725-B6C0-B9F42C00BDA0}"/>
            </a:ext>
          </a:extLst>
        </xdr:cNvPr>
        <xdr:cNvCxnSpPr/>
      </xdr:nvCxnSpPr>
      <xdr:spPr>
        <a:xfrm flipV="1">
          <a:off x="18658205" y="18733771"/>
          <a:ext cx="887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783" name="n_1aveValue【庁舎】&#10;一人当たり面積">
          <a:extLst>
            <a:ext uri="{FF2B5EF4-FFF2-40B4-BE49-F238E27FC236}">
              <a16:creationId xmlns:a16="http://schemas.microsoft.com/office/drawing/2014/main" id="{D3F0D44F-24AD-4472-B688-0B2C99077F7A}"/>
            </a:ext>
          </a:extLst>
        </xdr:cNvPr>
        <xdr:cNvSpPr txBox="1"/>
      </xdr:nvSpPr>
      <xdr:spPr>
        <a:xfrm>
          <a:off x="21073822" y="1843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784" name="n_2aveValue【庁舎】&#10;一人当たり面積">
          <a:extLst>
            <a:ext uri="{FF2B5EF4-FFF2-40B4-BE49-F238E27FC236}">
              <a16:creationId xmlns:a16="http://schemas.microsoft.com/office/drawing/2014/main" id="{D4208D4C-B4C4-4CFB-9BE8-6BBEA5FC6E66}"/>
            </a:ext>
          </a:extLst>
        </xdr:cNvPr>
        <xdr:cNvSpPr txBox="1"/>
      </xdr:nvSpPr>
      <xdr:spPr>
        <a:xfrm>
          <a:off x="20197522" y="1844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85" name="n_3aveValue【庁舎】&#10;一人当たり面積">
          <a:extLst>
            <a:ext uri="{FF2B5EF4-FFF2-40B4-BE49-F238E27FC236}">
              <a16:creationId xmlns:a16="http://schemas.microsoft.com/office/drawing/2014/main" id="{23AFB80C-4C19-43A3-AF6F-41AD9922928B}"/>
            </a:ext>
          </a:extLst>
        </xdr:cNvPr>
        <xdr:cNvSpPr txBox="1"/>
      </xdr:nvSpPr>
      <xdr:spPr>
        <a:xfrm>
          <a:off x="19312332" y="1840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786" name="n_4aveValue【庁舎】&#10;一人当たり面積">
          <a:extLst>
            <a:ext uri="{FF2B5EF4-FFF2-40B4-BE49-F238E27FC236}">
              <a16:creationId xmlns:a16="http://schemas.microsoft.com/office/drawing/2014/main" id="{7344FCB8-B6EC-400D-9310-89721C4D3586}"/>
            </a:ext>
          </a:extLst>
        </xdr:cNvPr>
        <xdr:cNvSpPr txBox="1"/>
      </xdr:nvSpPr>
      <xdr:spPr>
        <a:xfrm>
          <a:off x="18425237" y="1840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21789</xdr:rowOff>
    </xdr:from>
    <xdr:ext cx="469744" cy="259045"/>
    <xdr:sp macro="" textlink="">
      <xdr:nvSpPr>
        <xdr:cNvPr id="787" name="n_1mainValue【庁舎】&#10;一人当たり面積">
          <a:extLst>
            <a:ext uri="{FF2B5EF4-FFF2-40B4-BE49-F238E27FC236}">
              <a16:creationId xmlns:a16="http://schemas.microsoft.com/office/drawing/2014/main" id="{460E0572-195F-4D9B-B6C8-9714C9CD25A6}"/>
            </a:ext>
          </a:extLst>
        </xdr:cNvPr>
        <xdr:cNvSpPr txBox="1"/>
      </xdr:nvSpPr>
      <xdr:spPr>
        <a:xfrm>
          <a:off x="21073822" y="187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788" name="n_3mainValue【庁舎】&#10;一人当たり面積">
          <a:extLst>
            <a:ext uri="{FF2B5EF4-FFF2-40B4-BE49-F238E27FC236}">
              <a16:creationId xmlns:a16="http://schemas.microsoft.com/office/drawing/2014/main" id="{43A54605-9A78-4BB9-BA8D-BCFF43A92835}"/>
            </a:ext>
          </a:extLst>
        </xdr:cNvPr>
        <xdr:cNvSpPr txBox="1"/>
      </xdr:nvSpPr>
      <xdr:spPr>
        <a:xfrm>
          <a:off x="19312332" y="187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789" name="n_4mainValue【庁舎】&#10;一人当たり面積">
          <a:extLst>
            <a:ext uri="{FF2B5EF4-FFF2-40B4-BE49-F238E27FC236}">
              <a16:creationId xmlns:a16="http://schemas.microsoft.com/office/drawing/2014/main" id="{5B04D35D-7833-4E45-A2CE-19AD7C4A5130}"/>
            </a:ext>
          </a:extLst>
        </xdr:cNvPr>
        <xdr:cNvSpPr txBox="1"/>
      </xdr:nvSpPr>
      <xdr:spPr>
        <a:xfrm>
          <a:off x="18425237" y="1878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a:extLst>
            <a:ext uri="{FF2B5EF4-FFF2-40B4-BE49-F238E27FC236}">
              <a16:creationId xmlns:a16="http://schemas.microsoft.com/office/drawing/2014/main" id="{209ED449-45B8-4B00-A940-0A4CCCA44B54}"/>
            </a:ext>
          </a:extLst>
        </xdr:cNvPr>
        <xdr:cNvSpPr/>
      </xdr:nvSpPr>
      <xdr:spPr>
        <a:xfrm>
          <a:off x="762000" y="19865340"/>
          <a:ext cx="2225040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a:extLst>
            <a:ext uri="{FF2B5EF4-FFF2-40B4-BE49-F238E27FC236}">
              <a16:creationId xmlns:a16="http://schemas.microsoft.com/office/drawing/2014/main" id="{52300E6F-2FA5-4A1D-B690-0AE41B0DED98}"/>
            </a:ext>
          </a:extLst>
        </xdr:cNvPr>
        <xdr:cNvSpPr/>
      </xdr:nvSpPr>
      <xdr:spPr>
        <a:xfrm>
          <a:off x="762000" y="19923125"/>
          <a:ext cx="3848100" cy="2654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a:extLst>
            <a:ext uri="{FF2B5EF4-FFF2-40B4-BE49-F238E27FC236}">
              <a16:creationId xmlns:a16="http://schemas.microsoft.com/office/drawing/2014/main" id="{7C0AC13E-975C-4833-8CDB-4B7E7C10C058}"/>
            </a:ext>
          </a:extLst>
        </xdr:cNvPr>
        <xdr:cNvSpPr txBox="1"/>
      </xdr:nvSpPr>
      <xdr:spPr>
        <a:xfrm>
          <a:off x="838200" y="20188555"/>
          <a:ext cx="22087205"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施設の多くで有形固定資産減価償却率が全国平均及び県内平均を上回っている。</a:t>
          </a:r>
          <a:endParaRPr lang="ja-JP" altLang="ja-JP" sz="1400">
            <a:effectLst/>
          </a:endParaRPr>
        </a:p>
        <a:p>
          <a:r>
            <a:rPr kumimoji="1" lang="ja-JP" altLang="ja-JP" sz="1100">
              <a:solidFill>
                <a:schemeClr val="dk1"/>
              </a:solidFill>
              <a:effectLst/>
              <a:latin typeface="+mn-lt"/>
              <a:ea typeface="+mn-ea"/>
              <a:cs typeface="+mn-cs"/>
            </a:rPr>
            <a:t>耐震補強や長寿命化工事を実施し資産の老朽化の改善は行っているが、それ以上に資産の老朽化が進んでいるため、今後は公共施設等総合管理計画や今後作成する個別施設計画等の目標達成に向けた取組みを進めるとともに、健全な財政運営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1E7C33C-7CE8-409D-B5F0-15F0028F088E}"/>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EDFD5FEA-E009-4D40-B293-C609B6408609}"/>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A0B070D-F0AA-4E9B-AE04-FDD495CE1CE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1A3497E7-1875-465D-9380-B3B1299C9098}"/>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56CBFA3-338C-4261-9CC8-DF4E27501712}"/>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927CCB1-A969-4FBC-974D-A5D79A127974}"/>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2357FF3-8B1F-4819-8607-5C3853FC8E96}"/>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0836377-9DA6-41B5-A19B-7512660ADAAC}"/>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DDA1D1E-D7C6-45AE-91B2-4512F6A6CF42}"/>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7804459-A27D-4128-BE99-84C39F4A684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63A94F5-4DA3-4385-99F4-20A2234DE5DD}"/>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D50F7B0-6E17-4588-9075-C0A6BE66C8DE}"/>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07AC3D2-230F-42AB-B603-F5500D4A6106}"/>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3739D3B-EAE1-41B9-A74C-55FD550C8A86}"/>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711374E-F895-44A2-B905-8DEA6A418BFC}"/>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FC9D3D4-501E-4AB0-B6E5-6996FE2BCC69}"/>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A1FD77-67CA-4F96-86AF-E60B29315627}"/>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B462038-3346-47D9-ACE5-08FB5214C90C}"/>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7302FE8-5643-48D9-8255-C13430A74C0B}"/>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6EE9D98-9176-489B-A21A-83756A80B06F}"/>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908E312-5C70-4E10-A36D-69EA67B14B63}"/>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02637B1-6E91-4459-9B0A-80F25EA1C79C}"/>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D4CD32B-02CE-4227-B24D-2D9CD9E09794}"/>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D51B320-9AF5-4C59-B274-AC2876835A6A}"/>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5B554C8-223A-4E56-9A6E-6E124BA5BE29}"/>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B895F2B1-C7EF-4874-BB0F-2607DCE079CD}"/>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3F69F74-FAF8-4F65-B732-DBAEABE2DE5C}"/>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38C8F8D-C807-4E35-A237-659526FA7D05}"/>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572ABA2-4237-4BBE-98D3-26E5E5343A74}"/>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26E53A9-C77D-447A-8122-49540D45FDCD}"/>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92B22CF-921A-40B8-8678-30BFC99ABD73}"/>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D8B056F-01C1-4AD9-9816-DFED8910BA47}"/>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A35204B-EF12-46F9-8481-941A3A0F8A09}"/>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DBB155C6-2945-4E3F-AF21-E0D4F81B37DE}"/>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4F28094-0131-453E-AD25-27069D17D73C}"/>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74DF6ED6-CA27-4B04-828C-1BE0E80F165E}"/>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0465860-B549-4611-BA15-79BB43CAAEF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BF2B5BED-B1D2-48BD-B452-97E176C74112}"/>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E644603-3348-430D-B868-4C4EE001963B}"/>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29AE358-2398-4744-BB0E-63BCCA022C76}"/>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5B0F67C-B4CA-4E08-938B-67732051ABC9}"/>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16EBA47-B6F3-48C4-9296-609263299DF7}"/>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12EF46C-3AB6-4412-A2DE-1FBA10C9FEE5}"/>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0D8413D-5943-4F93-AFA7-800DE5373114}"/>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5B30544-09FD-4139-BAC9-750B9A921A3B}"/>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F3D95AF-2DD1-4E64-917C-A1F89896EA3A}"/>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E6F532E-1AF0-49EA-8609-A2E591E46FF2}"/>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ポイント悪化している。単年度の比較においては令和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ポイント悪化している。町税は令和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減となっており、今後は労働力人口の減少等をはじめとする厳しい状況が予測されるため、課税客体の適正な把握、インターネット公売の実施、税のキャッシュレス決済など、歳入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A6FFE6B-126B-421D-A5AD-AD85663B59A8}"/>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0D0ED7D-C0F1-45B8-8450-C43108380C11}"/>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9DA95521-B854-4E68-A981-CA3B69DA31DD}"/>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AB5DB640-CD75-45AC-8816-B18A11AA8D69}"/>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A58B023F-73D6-4B7B-A1E5-533F4933BFCD}"/>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6D3DA024-5809-4227-9FC8-5DDDEF929BC4}"/>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1E6F9796-631B-44EF-A247-393F6385161E}"/>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4A5EFBE1-A416-42BB-850B-EB0AB68C772F}"/>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5306E1EB-3289-4566-B79C-74BADEF0C0D8}"/>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C21B8870-A20E-41CB-B5EF-653DE9E169CE}"/>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69C9170-83AD-4425-AF64-9EAF65FEAB01}"/>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EC199D9-CC7D-40ED-8D00-CD293AB04A0A}"/>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DC835E02-6188-4B51-BCB8-0A03CE22A2A8}"/>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C708CD09-D1E4-41AD-AAE2-7204E85C359A}"/>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DB9C330F-B360-4B3B-850E-3CB76267374A}"/>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38DCA1BE-A4AC-4DFC-B171-D88230471998}"/>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FA887673-C63E-46BA-952A-A9039BF56FAB}"/>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C404B5DB-FF10-41EA-BC6F-60148DEE6439}"/>
            </a:ext>
          </a:extLst>
        </xdr:cNvPr>
        <xdr:cNvCxnSpPr/>
      </xdr:nvCxnSpPr>
      <xdr:spPr>
        <a:xfrm flipV="1">
          <a:off x="4514850" y="5920922"/>
          <a:ext cx="0" cy="15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6EAB482E-7E70-4237-B807-4178F01838AF}"/>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92F27039-2492-49B2-BC98-D2DD1F34E7F8}"/>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E69865D3-ED48-44BA-AC2D-323915011CBD}"/>
            </a:ext>
          </a:extLst>
        </xdr:cNvPr>
        <xdr:cNvSpPr txBox="1"/>
      </xdr:nvSpPr>
      <xdr:spPr>
        <a:xfrm>
          <a:off x="4584700" y="5672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DF7E807-49D1-4230-B4BF-F94835DFDE9C}"/>
            </a:ext>
          </a:extLst>
        </xdr:cNvPr>
        <xdr:cNvCxnSpPr/>
      </xdr:nvCxnSpPr>
      <xdr:spPr>
        <a:xfrm>
          <a:off x="4425950" y="59209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B4E76C2D-9B1E-489A-9C81-DD2C54631D31}"/>
            </a:ext>
          </a:extLst>
        </xdr:cNvPr>
        <xdr:cNvCxnSpPr/>
      </xdr:nvCxnSpPr>
      <xdr:spPr>
        <a:xfrm>
          <a:off x="3752850" y="6729185"/>
          <a:ext cx="762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CC911AB3-B588-4B69-812F-C424CD210335}"/>
            </a:ext>
          </a:extLst>
        </xdr:cNvPr>
        <xdr:cNvSpPr txBox="1"/>
      </xdr:nvSpPr>
      <xdr:spPr>
        <a:xfrm>
          <a:off x="4584700" y="675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59D85196-430A-47CC-A8FE-E97A04CC84AF}"/>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3C317011-519F-446E-A3AB-081B0DE12B3B}"/>
            </a:ext>
          </a:extLst>
        </xdr:cNvPr>
        <xdr:cNvCxnSpPr/>
      </xdr:nvCxnSpPr>
      <xdr:spPr>
        <a:xfrm>
          <a:off x="2940050" y="67291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2618A846-A397-43BA-8100-B418724AE0F4}"/>
            </a:ext>
          </a:extLst>
        </xdr:cNvPr>
        <xdr:cNvSpPr/>
      </xdr:nvSpPr>
      <xdr:spPr>
        <a:xfrm>
          <a:off x="3702050" y="67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7EC0261E-5C74-45CA-A6D4-ADFBF401B70D}"/>
            </a:ext>
          </a:extLst>
        </xdr:cNvPr>
        <xdr:cNvSpPr txBox="1"/>
      </xdr:nvSpPr>
      <xdr:spPr>
        <a:xfrm>
          <a:off x="3409950" y="6850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81FF501C-D137-497C-84E3-482818CBF2CC}"/>
            </a:ext>
          </a:extLst>
        </xdr:cNvPr>
        <xdr:cNvCxnSpPr/>
      </xdr:nvCxnSpPr>
      <xdr:spPr>
        <a:xfrm>
          <a:off x="2127250" y="672918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98013120-572E-4478-B6BB-70CE9B32DA69}"/>
            </a:ext>
          </a:extLst>
        </xdr:cNvPr>
        <xdr:cNvSpPr/>
      </xdr:nvSpPr>
      <xdr:spPr>
        <a:xfrm>
          <a:off x="2889250" y="6699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774E51C6-7150-4BDA-9812-779DA64D4219}"/>
            </a:ext>
          </a:extLst>
        </xdr:cNvPr>
        <xdr:cNvSpPr txBox="1"/>
      </xdr:nvSpPr>
      <xdr:spPr>
        <a:xfrm>
          <a:off x="259715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ED53D4A-C865-43A6-BDD3-FFC70644DAC7}"/>
            </a:ext>
          </a:extLst>
        </xdr:cNvPr>
        <xdr:cNvCxnSpPr/>
      </xdr:nvCxnSpPr>
      <xdr:spPr>
        <a:xfrm>
          <a:off x="1333500" y="67291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5B9D9D6F-B504-4148-B2CB-A054CCB0BA55}"/>
            </a:ext>
          </a:extLst>
        </xdr:cNvPr>
        <xdr:cNvSpPr/>
      </xdr:nvSpPr>
      <xdr:spPr>
        <a:xfrm>
          <a:off x="2095500" y="676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D92CE19F-7FAA-49EB-AB22-042443777254}"/>
            </a:ext>
          </a:extLst>
        </xdr:cNvPr>
        <xdr:cNvSpPr txBox="1"/>
      </xdr:nvSpPr>
      <xdr:spPr>
        <a:xfrm>
          <a:off x="1784350" y="685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D5D63FE0-24D4-421D-B895-3FE900887A43}"/>
            </a:ext>
          </a:extLst>
        </xdr:cNvPr>
        <xdr:cNvSpPr/>
      </xdr:nvSpPr>
      <xdr:spPr>
        <a:xfrm>
          <a:off x="12827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E9C2C8B8-2CDB-45AD-BE4A-A48DE71CB240}"/>
            </a:ext>
          </a:extLst>
        </xdr:cNvPr>
        <xdr:cNvSpPr txBox="1"/>
      </xdr:nvSpPr>
      <xdr:spPr>
        <a:xfrm>
          <a:off x="97155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3D4C97BE-2C65-43C7-884D-859360C5D0CF}"/>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6A8D728-77A2-44F2-A922-86A7318BE9F7}"/>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ACA07980-9717-4F8C-9DAC-4CC1855175E9}"/>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4BDE05C-E98D-4723-BAC7-5543B4441663}"/>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C9D76A15-BD1E-4F5A-806C-EAD9AF3B6654}"/>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EBF8105-AFA2-40ED-B7E0-3BE77B40DCF8}"/>
            </a:ext>
          </a:extLst>
        </xdr:cNvPr>
        <xdr:cNvSpPr/>
      </xdr:nvSpPr>
      <xdr:spPr>
        <a:xfrm>
          <a:off x="4464050" y="67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E4CAC85F-A735-4BC5-8BB1-0647D4697AD6}"/>
            </a:ext>
          </a:extLst>
        </xdr:cNvPr>
        <xdr:cNvSpPr txBox="1"/>
      </xdr:nvSpPr>
      <xdr:spPr>
        <a:xfrm>
          <a:off x="4584700" y="65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46C16E2C-BFCA-40DD-88A4-435F850A7D20}"/>
            </a:ext>
          </a:extLst>
        </xdr:cNvPr>
        <xdr:cNvSpPr/>
      </xdr:nvSpPr>
      <xdr:spPr>
        <a:xfrm>
          <a:off x="3702050" y="66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B254C8BF-9B34-4E35-B59B-1526D7EAACBE}"/>
            </a:ext>
          </a:extLst>
        </xdr:cNvPr>
        <xdr:cNvSpPr txBox="1"/>
      </xdr:nvSpPr>
      <xdr:spPr>
        <a:xfrm>
          <a:off x="3409950" y="6454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B76B9C75-3B06-4AD8-B958-1FB6536483EF}"/>
            </a:ext>
          </a:extLst>
        </xdr:cNvPr>
        <xdr:cNvSpPr/>
      </xdr:nvSpPr>
      <xdr:spPr>
        <a:xfrm>
          <a:off x="2889250" y="6682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6FA41B34-A551-4DC8-B84C-C1CE2EAA5104}"/>
            </a:ext>
          </a:extLst>
        </xdr:cNvPr>
        <xdr:cNvSpPr txBox="1"/>
      </xdr:nvSpPr>
      <xdr:spPr>
        <a:xfrm>
          <a:off x="259715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AD9CA408-6726-4A18-949F-4E7C389DF4D0}"/>
            </a:ext>
          </a:extLst>
        </xdr:cNvPr>
        <xdr:cNvSpPr/>
      </xdr:nvSpPr>
      <xdr:spPr>
        <a:xfrm>
          <a:off x="2095500" y="66821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6FAB8DAF-56E7-44F0-A6FE-96BD10439606}"/>
            </a:ext>
          </a:extLst>
        </xdr:cNvPr>
        <xdr:cNvSpPr txBox="1"/>
      </xdr:nvSpPr>
      <xdr:spPr>
        <a:xfrm>
          <a:off x="178435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F6EC8209-92B4-4300-BC8A-17B8C47B6D1D}"/>
            </a:ext>
          </a:extLst>
        </xdr:cNvPr>
        <xdr:cNvSpPr/>
      </xdr:nvSpPr>
      <xdr:spPr>
        <a:xfrm>
          <a:off x="1282700" y="668219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4F1B9513-F859-47D2-8910-02BF0C55934E}"/>
            </a:ext>
          </a:extLst>
        </xdr:cNvPr>
        <xdr:cNvSpPr txBox="1"/>
      </xdr:nvSpPr>
      <xdr:spPr>
        <a:xfrm>
          <a:off x="971550" y="645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A81B8539-EF14-40B7-88BD-D697F3460E1E}"/>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9AE7C59E-B0E8-485C-BE4C-87C32071091B}"/>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27AB6EF8-B8E5-4C44-AD2A-3160149FD0F7}"/>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E5E1C8A-4502-4ADE-8FCA-BBE7DFEB152B}"/>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FB157F0-E1B2-4337-9B62-BFA07ECC73DC}"/>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919AA080-3F2E-4F38-8F81-F27FB94E0709}"/>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F94B593C-E7A1-4EB5-BB9F-398AC1CEEF18}"/>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EEBFD2A1-5AD6-405E-9222-9B1EFFCEB6AE}"/>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F3BC002F-774D-4FF7-A6C2-27B6234A589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95A71C75-2C4F-4325-A1F3-B352A65F0F02}"/>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CB06D8A7-F6DF-4510-A5E5-BF6901C64D8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3DD0C60B-FB2D-43D8-AE1F-8532EBA89654}"/>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EBAD7A77-E8CD-439D-AE33-8E4B46681F8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町税の減（△</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％）などにより、令和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増加している。全体の構造としては、繰出金が比率を上昇させている。今後も高齢者医療費や介護給付費の増、また下水道事業の起債償還のピーク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F4E35DFC-07F7-49A1-92AC-A15E7AE2B93C}"/>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8EF3F0C7-857D-4749-B8B8-DADE42F94ED5}"/>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DF0A691E-1F3A-4644-8A02-028CE1962048}"/>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3919DC2E-6692-4B65-93C8-A523BC30D85D}"/>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7D72BB2A-4057-49AB-94CE-0313C64579CA}"/>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3F19FA71-8A93-4CE7-92F4-6C57CFA88423}"/>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D94D77D2-7ACA-4F59-AD07-BEEDF3C3223C}"/>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2FEF1DD5-4077-4D90-8CC9-86C49AA65A64}"/>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381A8FF2-6819-4A94-9156-A0EC4A5C5B5B}"/>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6DEC4050-C210-4E53-BC56-B5489859126A}"/>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DE59C90-2ECF-47DB-8CA3-51002F7F6F3B}"/>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986E9867-06B2-4251-8CFB-6B636F982FC3}"/>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80AEC973-6210-4877-924E-193FEF4C686A}"/>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80159FBA-6E9B-46EA-8C6C-23A423294EDA}"/>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E3094DA5-6DF6-48E1-A0DE-2EB2BC3AF69F}"/>
            </a:ext>
          </a:extLst>
        </xdr:cNvPr>
        <xdr:cNvCxnSpPr/>
      </xdr:nvCxnSpPr>
      <xdr:spPr>
        <a:xfrm flipV="1">
          <a:off x="4514850" y="10039350"/>
          <a:ext cx="0" cy="10302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91AA57-39CB-46FE-8E9A-AD5F23D7C01F}"/>
            </a:ext>
          </a:extLst>
        </xdr:cNvPr>
        <xdr:cNvSpPr txBox="1"/>
      </xdr:nvSpPr>
      <xdr:spPr>
        <a:xfrm>
          <a:off x="4584700" y="1104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2E1D696E-67C0-406E-9ED9-82BF08962569}"/>
            </a:ext>
          </a:extLst>
        </xdr:cNvPr>
        <xdr:cNvCxnSpPr/>
      </xdr:nvCxnSpPr>
      <xdr:spPr>
        <a:xfrm>
          <a:off x="4425950" y="11069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D79AD981-88F2-4830-96B6-CCD58C932B54}"/>
            </a:ext>
          </a:extLst>
        </xdr:cNvPr>
        <xdr:cNvSpPr txBox="1"/>
      </xdr:nvSpPr>
      <xdr:spPr>
        <a:xfrm>
          <a:off x="45847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332953CA-B904-4E11-B17D-1DC64CF59712}"/>
            </a:ext>
          </a:extLst>
        </xdr:cNvPr>
        <xdr:cNvCxnSpPr/>
      </xdr:nvCxnSpPr>
      <xdr:spPr>
        <a:xfrm>
          <a:off x="4425950" y="10039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62</xdr:row>
      <xdr:rowOff>140970</xdr:rowOff>
    </xdr:to>
    <xdr:cxnSp macro="">
      <xdr:nvCxnSpPr>
        <xdr:cNvPr id="132" name="直線コネクタ 131">
          <a:extLst>
            <a:ext uri="{FF2B5EF4-FFF2-40B4-BE49-F238E27FC236}">
              <a16:creationId xmlns:a16="http://schemas.microsoft.com/office/drawing/2014/main" id="{9DF2602E-0269-44E0-8C8C-88C142716AA1}"/>
            </a:ext>
          </a:extLst>
        </xdr:cNvPr>
        <xdr:cNvCxnSpPr/>
      </xdr:nvCxnSpPr>
      <xdr:spPr>
        <a:xfrm>
          <a:off x="3752850" y="10263378"/>
          <a:ext cx="7620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B395D3B2-072D-4BC4-9D20-6F17EDD33CFA}"/>
            </a:ext>
          </a:extLst>
        </xdr:cNvPr>
        <xdr:cNvSpPr txBox="1"/>
      </xdr:nvSpPr>
      <xdr:spPr>
        <a:xfrm>
          <a:off x="4584700" y="1058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6A26B34F-8C28-4928-94B0-B5FAD5CB1512}"/>
            </a:ext>
          </a:extLst>
        </xdr:cNvPr>
        <xdr:cNvSpPr/>
      </xdr:nvSpPr>
      <xdr:spPr>
        <a:xfrm>
          <a:off x="4464050" y="1061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37338</xdr:rowOff>
    </xdr:from>
    <xdr:to>
      <xdr:col>19</xdr:col>
      <xdr:colOff>133350</xdr:colOff>
      <xdr:row>63</xdr:row>
      <xdr:rowOff>61214</xdr:rowOff>
    </xdr:to>
    <xdr:cxnSp macro="">
      <xdr:nvCxnSpPr>
        <xdr:cNvPr id="135" name="直線コネクタ 134">
          <a:extLst>
            <a:ext uri="{FF2B5EF4-FFF2-40B4-BE49-F238E27FC236}">
              <a16:creationId xmlns:a16="http://schemas.microsoft.com/office/drawing/2014/main" id="{2B25F0C6-8CF3-4198-B49D-84FE2B3FEC09}"/>
            </a:ext>
          </a:extLst>
        </xdr:cNvPr>
        <xdr:cNvCxnSpPr/>
      </xdr:nvCxnSpPr>
      <xdr:spPr>
        <a:xfrm flipV="1">
          <a:off x="2940050" y="10263378"/>
          <a:ext cx="812800" cy="3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D1B6788-687C-4DD6-9229-7AFC20403B0C}"/>
            </a:ext>
          </a:extLst>
        </xdr:cNvPr>
        <xdr:cNvSpPr/>
      </xdr:nvSpPr>
      <xdr:spPr>
        <a:xfrm>
          <a:off x="3702050" y="104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1F2C0C03-12E0-4207-9D70-96DCE216002B}"/>
            </a:ext>
          </a:extLst>
        </xdr:cNvPr>
        <xdr:cNvSpPr txBox="1"/>
      </xdr:nvSpPr>
      <xdr:spPr>
        <a:xfrm>
          <a:off x="3409950" y="1053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63</xdr:row>
      <xdr:rowOff>61214</xdr:rowOff>
    </xdr:to>
    <xdr:cxnSp macro="">
      <xdr:nvCxnSpPr>
        <xdr:cNvPr id="138" name="直線コネクタ 137">
          <a:extLst>
            <a:ext uri="{FF2B5EF4-FFF2-40B4-BE49-F238E27FC236}">
              <a16:creationId xmlns:a16="http://schemas.microsoft.com/office/drawing/2014/main" id="{5BD2E7B1-7347-4C28-B14A-791CA8D30392}"/>
            </a:ext>
          </a:extLst>
        </xdr:cNvPr>
        <xdr:cNvCxnSpPr/>
      </xdr:nvCxnSpPr>
      <xdr:spPr>
        <a:xfrm>
          <a:off x="2127250" y="10569448"/>
          <a:ext cx="8128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674307C3-5577-4AEF-BB63-EB6696B6501D}"/>
            </a:ext>
          </a:extLst>
        </xdr:cNvPr>
        <xdr:cNvSpPr/>
      </xdr:nvSpPr>
      <xdr:spPr>
        <a:xfrm>
          <a:off x="2889250" y="10663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40" name="テキスト ボックス 139">
          <a:extLst>
            <a:ext uri="{FF2B5EF4-FFF2-40B4-BE49-F238E27FC236}">
              <a16:creationId xmlns:a16="http://schemas.microsoft.com/office/drawing/2014/main" id="{ED430FDF-10AE-42D1-9C97-49A1BE56449C}"/>
            </a:ext>
          </a:extLst>
        </xdr:cNvPr>
        <xdr:cNvSpPr txBox="1"/>
      </xdr:nvSpPr>
      <xdr:spPr>
        <a:xfrm>
          <a:off x="2597150" y="1074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8128</xdr:rowOff>
    </xdr:to>
    <xdr:cxnSp macro="">
      <xdr:nvCxnSpPr>
        <xdr:cNvPr id="141" name="直線コネクタ 140">
          <a:extLst>
            <a:ext uri="{FF2B5EF4-FFF2-40B4-BE49-F238E27FC236}">
              <a16:creationId xmlns:a16="http://schemas.microsoft.com/office/drawing/2014/main" id="{25178CCE-955C-46F0-B603-121494FC6E55}"/>
            </a:ext>
          </a:extLst>
        </xdr:cNvPr>
        <xdr:cNvCxnSpPr/>
      </xdr:nvCxnSpPr>
      <xdr:spPr>
        <a:xfrm>
          <a:off x="1333500" y="10524998"/>
          <a:ext cx="79375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A184ECD5-C804-43BF-A8CC-DA740D0542D9}"/>
            </a:ext>
          </a:extLst>
        </xdr:cNvPr>
        <xdr:cNvSpPr/>
      </xdr:nvSpPr>
      <xdr:spPr>
        <a:xfrm>
          <a:off x="2095500" y="106682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09A503E-7B1B-414A-82A6-61C1109F3512}"/>
            </a:ext>
          </a:extLst>
        </xdr:cNvPr>
        <xdr:cNvSpPr txBox="1"/>
      </xdr:nvSpPr>
      <xdr:spPr>
        <a:xfrm>
          <a:off x="1784350" y="10750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820E5B50-7028-4A09-A80A-5928FFD8E21D}"/>
            </a:ext>
          </a:extLst>
        </xdr:cNvPr>
        <xdr:cNvSpPr/>
      </xdr:nvSpPr>
      <xdr:spPr>
        <a:xfrm>
          <a:off x="1282700" y="1064412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47D91192-246D-41BC-832F-6F3C5E158EA7}"/>
            </a:ext>
          </a:extLst>
        </xdr:cNvPr>
        <xdr:cNvSpPr txBox="1"/>
      </xdr:nvSpPr>
      <xdr:spPr>
        <a:xfrm>
          <a:off x="971550" y="1073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3F0FC0D6-BCDF-4BDA-BB74-350E73CE0AB2}"/>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1D3CD60-03AA-4C22-BA29-5E81ED69A4B4}"/>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BC6BADA-6708-4C00-8582-4D044814378F}"/>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B6696E55-5636-4E3C-B6B3-2EFCE17C4022}"/>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1459A56-D68F-4E58-8581-6DB8B807A072}"/>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1" name="楕円 150">
          <a:extLst>
            <a:ext uri="{FF2B5EF4-FFF2-40B4-BE49-F238E27FC236}">
              <a16:creationId xmlns:a16="http://schemas.microsoft.com/office/drawing/2014/main" id="{0DC13286-E718-4856-894F-5F520BCA618B}"/>
            </a:ext>
          </a:extLst>
        </xdr:cNvPr>
        <xdr:cNvSpPr/>
      </xdr:nvSpPr>
      <xdr:spPr>
        <a:xfrm>
          <a:off x="4464050"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2" name="財政構造の弾力性該当値テキスト">
          <a:extLst>
            <a:ext uri="{FF2B5EF4-FFF2-40B4-BE49-F238E27FC236}">
              <a16:creationId xmlns:a16="http://schemas.microsoft.com/office/drawing/2014/main" id="{A382DC7D-B939-4C45-8D48-0092990AFB0B}"/>
            </a:ext>
          </a:extLst>
        </xdr:cNvPr>
        <xdr:cNvSpPr txBox="1"/>
      </xdr:nvSpPr>
      <xdr:spPr>
        <a:xfrm>
          <a:off x="45847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3" name="楕円 152">
          <a:extLst>
            <a:ext uri="{FF2B5EF4-FFF2-40B4-BE49-F238E27FC236}">
              <a16:creationId xmlns:a16="http://schemas.microsoft.com/office/drawing/2014/main" id="{793BD35C-CF36-43B5-921F-E84EB341E0FF}"/>
            </a:ext>
          </a:extLst>
        </xdr:cNvPr>
        <xdr:cNvSpPr/>
      </xdr:nvSpPr>
      <xdr:spPr>
        <a:xfrm>
          <a:off x="3702050" y="102163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4" name="テキスト ボックス 153">
          <a:extLst>
            <a:ext uri="{FF2B5EF4-FFF2-40B4-BE49-F238E27FC236}">
              <a16:creationId xmlns:a16="http://schemas.microsoft.com/office/drawing/2014/main" id="{13ABB87B-1B2D-4786-832D-70EBB229545E}"/>
            </a:ext>
          </a:extLst>
        </xdr:cNvPr>
        <xdr:cNvSpPr txBox="1"/>
      </xdr:nvSpPr>
      <xdr:spPr>
        <a:xfrm>
          <a:off x="3409950" y="9989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5" name="楕円 154">
          <a:extLst>
            <a:ext uri="{FF2B5EF4-FFF2-40B4-BE49-F238E27FC236}">
              <a16:creationId xmlns:a16="http://schemas.microsoft.com/office/drawing/2014/main" id="{770E470F-62FC-4DA6-9ED5-97AB2AE3D657}"/>
            </a:ext>
          </a:extLst>
        </xdr:cNvPr>
        <xdr:cNvSpPr/>
      </xdr:nvSpPr>
      <xdr:spPr>
        <a:xfrm>
          <a:off x="2889250" y="105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122191</xdr:rowOff>
    </xdr:from>
    <xdr:ext cx="762000" cy="259045"/>
    <xdr:sp macro="" textlink="">
      <xdr:nvSpPr>
        <xdr:cNvPr id="156" name="テキスト ボックス 155">
          <a:extLst>
            <a:ext uri="{FF2B5EF4-FFF2-40B4-BE49-F238E27FC236}">
              <a16:creationId xmlns:a16="http://schemas.microsoft.com/office/drawing/2014/main" id="{AAE3A226-8284-4802-A610-D35546916E35}"/>
            </a:ext>
          </a:extLst>
        </xdr:cNvPr>
        <xdr:cNvSpPr txBox="1"/>
      </xdr:nvSpPr>
      <xdr:spPr>
        <a:xfrm>
          <a:off x="2597150" y="1034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7" name="楕円 156">
          <a:extLst>
            <a:ext uri="{FF2B5EF4-FFF2-40B4-BE49-F238E27FC236}">
              <a16:creationId xmlns:a16="http://schemas.microsoft.com/office/drawing/2014/main" id="{4821D34B-70B7-40AE-A813-2A4AA26C2AA1}"/>
            </a:ext>
          </a:extLst>
        </xdr:cNvPr>
        <xdr:cNvSpPr/>
      </xdr:nvSpPr>
      <xdr:spPr>
        <a:xfrm>
          <a:off x="2095500" y="1052245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69105</xdr:rowOff>
    </xdr:from>
    <xdr:ext cx="762000" cy="259045"/>
    <xdr:sp macro="" textlink="">
      <xdr:nvSpPr>
        <xdr:cNvPr id="158" name="テキスト ボックス 157">
          <a:extLst>
            <a:ext uri="{FF2B5EF4-FFF2-40B4-BE49-F238E27FC236}">
              <a16:creationId xmlns:a16="http://schemas.microsoft.com/office/drawing/2014/main" id="{1BF240E7-182F-4C97-BB6D-0B0959AFAD7A}"/>
            </a:ext>
          </a:extLst>
        </xdr:cNvPr>
        <xdr:cNvSpPr txBox="1"/>
      </xdr:nvSpPr>
      <xdr:spPr>
        <a:xfrm>
          <a:off x="1784350" y="1029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59" name="楕円 158">
          <a:extLst>
            <a:ext uri="{FF2B5EF4-FFF2-40B4-BE49-F238E27FC236}">
              <a16:creationId xmlns:a16="http://schemas.microsoft.com/office/drawing/2014/main" id="{07D08A3A-3862-4803-B667-1A50E1306396}"/>
            </a:ext>
          </a:extLst>
        </xdr:cNvPr>
        <xdr:cNvSpPr/>
      </xdr:nvSpPr>
      <xdr:spPr>
        <a:xfrm>
          <a:off x="1282700" y="1047419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60" name="テキスト ボックス 159">
          <a:extLst>
            <a:ext uri="{FF2B5EF4-FFF2-40B4-BE49-F238E27FC236}">
              <a16:creationId xmlns:a16="http://schemas.microsoft.com/office/drawing/2014/main" id="{847D24F0-CB53-42A6-B9CB-D4313975F330}"/>
            </a:ext>
          </a:extLst>
        </xdr:cNvPr>
        <xdr:cNvSpPr txBox="1"/>
      </xdr:nvSpPr>
      <xdr:spPr>
        <a:xfrm>
          <a:off x="971550" y="1024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BAD8FF86-6B37-4B3F-96C3-ECA713DD9A25}"/>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330E4F56-C9D2-4187-A88E-E7A79FC8A59A}"/>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EE9FFC55-377A-4A8B-8EB5-46F0701F003D}"/>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DAE64BD7-9D62-42DB-A66B-D582CB951217}"/>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9EA32A41-F517-42D2-9332-A98DDABBBD58}"/>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B4A04FE-CDE7-48C6-8A93-C63B5967C169}"/>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F5D0B9A1-ACCA-428F-B234-CC5E91134D16}"/>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225341ED-A9A5-4E91-A792-B0993B53507B}"/>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C2231A34-2202-443C-8D5D-D0A6626CEDA2}"/>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460989DD-2BBF-46EE-A3B5-ADB98C27345D}"/>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EFE1C7F4-5AD6-4C96-9893-9B2E77741E52}"/>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870AD91-E0F2-4BF3-AA75-BE1C7FBF1107}"/>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17DE0005-4351-48FA-AE1C-F7EA832970B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一般会計における委託料の増などにより物件費が上昇し、全体として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ているものの、類似団体平均値と比較して良好な状態である。ごみ処理事業の一部などを一部事務組合で行っていること、職員数の抑制による人件費の削減などが寄与していると考えられる。今後も現在の良好な水準の維持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7B39C87-69C6-4342-9E3E-AD900B0FBC96}"/>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28ACF91A-E428-45BD-8659-82E14B3038D7}"/>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698AD92A-2436-4927-BF22-24150DE2B7F8}"/>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21029F27-1CBE-4E33-B8DF-6AD4E7CE2ED1}"/>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5EB32F39-0B15-408B-B0C1-911E2CFF56DE}"/>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C6C3A35D-C8B0-440B-8484-9EC223E4FD05}"/>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A8992938-1E63-4322-B14E-13078D23C67F}"/>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836F92C7-CC6F-4FAD-A8CC-73671B914381}"/>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9F970EAA-8FB6-4479-A620-88FC612EAE79}"/>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2C1F5194-7244-48CA-BF3E-2462EDE1485F}"/>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853A5D72-3BE4-41FB-AAD2-070D5D818182}"/>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FBF33AAA-2764-4D43-906D-FD073C83742E}"/>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B1F5DAF1-E1F5-46C3-BF15-68D136199F0B}"/>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93A3F1C-D040-4F5F-9BBA-4A4547E6B388}"/>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82400</xdr:rowOff>
    </xdr:from>
    <xdr:to>
      <xdr:col>23</xdr:col>
      <xdr:colOff>133350</xdr:colOff>
      <xdr:row>88</xdr:row>
      <xdr:rowOff>159962</xdr:rowOff>
    </xdr:to>
    <xdr:cxnSp macro="">
      <xdr:nvCxnSpPr>
        <xdr:cNvPr id="188" name="直線コネクタ 187">
          <a:extLst>
            <a:ext uri="{FF2B5EF4-FFF2-40B4-BE49-F238E27FC236}">
              <a16:creationId xmlns:a16="http://schemas.microsoft.com/office/drawing/2014/main" id="{28250682-99BF-48C0-8A62-EFA8D0652E76}"/>
            </a:ext>
          </a:extLst>
        </xdr:cNvPr>
        <xdr:cNvCxnSpPr/>
      </xdr:nvCxnSpPr>
      <xdr:spPr>
        <a:xfrm flipV="1">
          <a:off x="4514850" y="13661240"/>
          <a:ext cx="0" cy="12510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132039</xdr:rowOff>
    </xdr:from>
    <xdr:ext cx="762000" cy="259045"/>
    <xdr:sp macro="" textlink="">
      <xdr:nvSpPr>
        <xdr:cNvPr id="189" name="人件費・物件費等の状況最小値テキスト">
          <a:extLst>
            <a:ext uri="{FF2B5EF4-FFF2-40B4-BE49-F238E27FC236}">
              <a16:creationId xmlns:a16="http://schemas.microsoft.com/office/drawing/2014/main" id="{25E93D26-232D-482B-82C2-5E37913FBAD5}"/>
            </a:ext>
          </a:extLst>
        </xdr:cNvPr>
        <xdr:cNvSpPr txBox="1"/>
      </xdr:nvSpPr>
      <xdr:spPr>
        <a:xfrm>
          <a:off x="4584700" y="1488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159962</xdr:rowOff>
    </xdr:from>
    <xdr:to>
      <xdr:col>24</xdr:col>
      <xdr:colOff>12700</xdr:colOff>
      <xdr:row>88</xdr:row>
      <xdr:rowOff>159962</xdr:rowOff>
    </xdr:to>
    <xdr:cxnSp macro="">
      <xdr:nvCxnSpPr>
        <xdr:cNvPr id="190" name="直線コネクタ 189">
          <a:extLst>
            <a:ext uri="{FF2B5EF4-FFF2-40B4-BE49-F238E27FC236}">
              <a16:creationId xmlns:a16="http://schemas.microsoft.com/office/drawing/2014/main" id="{F0124D08-3B73-4494-A4D2-3C188D4B4D84}"/>
            </a:ext>
          </a:extLst>
        </xdr:cNvPr>
        <xdr:cNvCxnSpPr/>
      </xdr:nvCxnSpPr>
      <xdr:spPr>
        <a:xfrm>
          <a:off x="4425950" y="149122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168777</xdr:rowOff>
    </xdr:from>
    <xdr:ext cx="762000" cy="259045"/>
    <xdr:sp macro="" textlink="">
      <xdr:nvSpPr>
        <xdr:cNvPr id="191" name="人件費・物件費等の状況最大値テキスト">
          <a:extLst>
            <a:ext uri="{FF2B5EF4-FFF2-40B4-BE49-F238E27FC236}">
              <a16:creationId xmlns:a16="http://schemas.microsoft.com/office/drawing/2014/main" id="{78E1816D-759A-42F5-84F4-4A18EA88A375}"/>
            </a:ext>
          </a:extLst>
        </xdr:cNvPr>
        <xdr:cNvSpPr txBox="1"/>
      </xdr:nvSpPr>
      <xdr:spPr>
        <a:xfrm>
          <a:off x="4584700" y="134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82400</xdr:rowOff>
    </xdr:from>
    <xdr:to>
      <xdr:col>24</xdr:col>
      <xdr:colOff>12700</xdr:colOff>
      <xdr:row>81</xdr:row>
      <xdr:rowOff>82400</xdr:rowOff>
    </xdr:to>
    <xdr:cxnSp macro="">
      <xdr:nvCxnSpPr>
        <xdr:cNvPr id="192" name="直線コネクタ 191">
          <a:extLst>
            <a:ext uri="{FF2B5EF4-FFF2-40B4-BE49-F238E27FC236}">
              <a16:creationId xmlns:a16="http://schemas.microsoft.com/office/drawing/2014/main" id="{3B9CCA04-3259-4B59-BE64-96474B0ACFB4}"/>
            </a:ext>
          </a:extLst>
        </xdr:cNvPr>
        <xdr:cNvCxnSpPr/>
      </xdr:nvCxnSpPr>
      <xdr:spPr>
        <a:xfrm>
          <a:off x="4425950" y="13661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118411</xdr:rowOff>
    </xdr:from>
    <xdr:to>
      <xdr:col>23</xdr:col>
      <xdr:colOff>133350</xdr:colOff>
      <xdr:row>81</xdr:row>
      <xdr:rowOff>130149</xdr:rowOff>
    </xdr:to>
    <xdr:cxnSp macro="">
      <xdr:nvCxnSpPr>
        <xdr:cNvPr id="193" name="直線コネクタ 192">
          <a:extLst>
            <a:ext uri="{FF2B5EF4-FFF2-40B4-BE49-F238E27FC236}">
              <a16:creationId xmlns:a16="http://schemas.microsoft.com/office/drawing/2014/main" id="{49EDDE46-546C-45A6-B4FA-F7D7003F121D}"/>
            </a:ext>
          </a:extLst>
        </xdr:cNvPr>
        <xdr:cNvCxnSpPr/>
      </xdr:nvCxnSpPr>
      <xdr:spPr>
        <a:xfrm>
          <a:off x="3752850" y="13697251"/>
          <a:ext cx="762000" cy="1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98524</xdr:rowOff>
    </xdr:from>
    <xdr:ext cx="762000" cy="259045"/>
    <xdr:sp macro="" textlink="">
      <xdr:nvSpPr>
        <xdr:cNvPr id="194" name="人件費・物件費等の状況平均値テキスト">
          <a:extLst>
            <a:ext uri="{FF2B5EF4-FFF2-40B4-BE49-F238E27FC236}">
              <a16:creationId xmlns:a16="http://schemas.microsoft.com/office/drawing/2014/main" id="{946B04C7-5772-482F-BEFD-43EA759C59D3}"/>
            </a:ext>
          </a:extLst>
        </xdr:cNvPr>
        <xdr:cNvSpPr txBox="1"/>
      </xdr:nvSpPr>
      <xdr:spPr>
        <a:xfrm>
          <a:off x="4584700" y="14012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126447</xdr:rowOff>
    </xdr:from>
    <xdr:to>
      <xdr:col>23</xdr:col>
      <xdr:colOff>184150</xdr:colOff>
      <xdr:row>84</xdr:row>
      <xdr:rowOff>56597</xdr:rowOff>
    </xdr:to>
    <xdr:sp macro="" textlink="">
      <xdr:nvSpPr>
        <xdr:cNvPr id="195" name="フローチャート: 判断 194">
          <a:extLst>
            <a:ext uri="{FF2B5EF4-FFF2-40B4-BE49-F238E27FC236}">
              <a16:creationId xmlns:a16="http://schemas.microsoft.com/office/drawing/2014/main" id="{68107162-C132-42F7-8361-410D6CEF98BD}"/>
            </a:ext>
          </a:extLst>
        </xdr:cNvPr>
        <xdr:cNvSpPr/>
      </xdr:nvSpPr>
      <xdr:spPr>
        <a:xfrm>
          <a:off x="4464050" y="140405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138103</xdr:rowOff>
    </xdr:from>
    <xdr:to>
      <xdr:col>19</xdr:col>
      <xdr:colOff>133350</xdr:colOff>
      <xdr:row>81</xdr:row>
      <xdr:rowOff>118411</xdr:rowOff>
    </xdr:to>
    <xdr:cxnSp macro="">
      <xdr:nvCxnSpPr>
        <xdr:cNvPr id="196" name="直線コネクタ 195">
          <a:extLst>
            <a:ext uri="{FF2B5EF4-FFF2-40B4-BE49-F238E27FC236}">
              <a16:creationId xmlns:a16="http://schemas.microsoft.com/office/drawing/2014/main" id="{492B147A-D7E9-4D24-AA45-59FEDA132C5E}"/>
            </a:ext>
          </a:extLst>
        </xdr:cNvPr>
        <xdr:cNvCxnSpPr/>
      </xdr:nvCxnSpPr>
      <xdr:spPr>
        <a:xfrm>
          <a:off x="2940050" y="13549303"/>
          <a:ext cx="812800" cy="14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62956</xdr:rowOff>
    </xdr:from>
    <xdr:to>
      <xdr:col>19</xdr:col>
      <xdr:colOff>184150</xdr:colOff>
      <xdr:row>83</xdr:row>
      <xdr:rowOff>164556</xdr:rowOff>
    </xdr:to>
    <xdr:sp macro="" textlink="">
      <xdr:nvSpPr>
        <xdr:cNvPr id="197" name="フローチャート: 判断 196">
          <a:extLst>
            <a:ext uri="{FF2B5EF4-FFF2-40B4-BE49-F238E27FC236}">
              <a16:creationId xmlns:a16="http://schemas.microsoft.com/office/drawing/2014/main" id="{8FB327E1-77AA-4236-B98D-5B42191F00A4}"/>
            </a:ext>
          </a:extLst>
        </xdr:cNvPr>
        <xdr:cNvSpPr/>
      </xdr:nvSpPr>
      <xdr:spPr>
        <a:xfrm>
          <a:off x="3702050" y="139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149333</xdr:rowOff>
    </xdr:from>
    <xdr:ext cx="736600" cy="259045"/>
    <xdr:sp macro="" textlink="">
      <xdr:nvSpPr>
        <xdr:cNvPr id="198" name="テキスト ボックス 197">
          <a:extLst>
            <a:ext uri="{FF2B5EF4-FFF2-40B4-BE49-F238E27FC236}">
              <a16:creationId xmlns:a16="http://schemas.microsoft.com/office/drawing/2014/main" id="{0AF1DD62-49AA-4D72-A5FF-6A48677FAC0C}"/>
            </a:ext>
          </a:extLst>
        </xdr:cNvPr>
        <xdr:cNvSpPr txBox="1"/>
      </xdr:nvSpPr>
      <xdr:spPr>
        <a:xfrm>
          <a:off x="3409950" y="1406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88609</xdr:rowOff>
    </xdr:from>
    <xdr:to>
      <xdr:col>15</xdr:col>
      <xdr:colOff>82550</xdr:colOff>
      <xdr:row>80</xdr:row>
      <xdr:rowOff>138103</xdr:rowOff>
    </xdr:to>
    <xdr:cxnSp macro="">
      <xdr:nvCxnSpPr>
        <xdr:cNvPr id="199" name="直線コネクタ 198">
          <a:extLst>
            <a:ext uri="{FF2B5EF4-FFF2-40B4-BE49-F238E27FC236}">
              <a16:creationId xmlns:a16="http://schemas.microsoft.com/office/drawing/2014/main" id="{CBADE9B4-08F4-4943-AEA1-4C3F6213364D}"/>
            </a:ext>
          </a:extLst>
        </xdr:cNvPr>
        <xdr:cNvCxnSpPr/>
      </xdr:nvCxnSpPr>
      <xdr:spPr>
        <a:xfrm>
          <a:off x="2127250" y="13499809"/>
          <a:ext cx="812800" cy="4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142539</xdr:rowOff>
    </xdr:from>
    <xdr:to>
      <xdr:col>15</xdr:col>
      <xdr:colOff>133350</xdr:colOff>
      <xdr:row>83</xdr:row>
      <xdr:rowOff>72689</xdr:rowOff>
    </xdr:to>
    <xdr:sp macro="" textlink="">
      <xdr:nvSpPr>
        <xdr:cNvPr id="200" name="フローチャート: 判断 199">
          <a:extLst>
            <a:ext uri="{FF2B5EF4-FFF2-40B4-BE49-F238E27FC236}">
              <a16:creationId xmlns:a16="http://schemas.microsoft.com/office/drawing/2014/main" id="{69F323B1-59D8-4379-AA35-F1A318B180E6}"/>
            </a:ext>
          </a:extLst>
        </xdr:cNvPr>
        <xdr:cNvSpPr/>
      </xdr:nvSpPr>
      <xdr:spPr>
        <a:xfrm>
          <a:off x="2889250" y="13889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57466</xdr:rowOff>
    </xdr:from>
    <xdr:ext cx="762000" cy="259045"/>
    <xdr:sp macro="" textlink="">
      <xdr:nvSpPr>
        <xdr:cNvPr id="201" name="テキスト ボックス 200">
          <a:extLst>
            <a:ext uri="{FF2B5EF4-FFF2-40B4-BE49-F238E27FC236}">
              <a16:creationId xmlns:a16="http://schemas.microsoft.com/office/drawing/2014/main" id="{0F613576-6C13-4915-86E6-35B603F4220A}"/>
            </a:ext>
          </a:extLst>
        </xdr:cNvPr>
        <xdr:cNvSpPr txBox="1"/>
      </xdr:nvSpPr>
      <xdr:spPr>
        <a:xfrm>
          <a:off x="2597150" y="1397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58446</xdr:rowOff>
    </xdr:from>
    <xdr:to>
      <xdr:col>11</xdr:col>
      <xdr:colOff>31750</xdr:colOff>
      <xdr:row>80</xdr:row>
      <xdr:rowOff>88609</xdr:rowOff>
    </xdr:to>
    <xdr:cxnSp macro="">
      <xdr:nvCxnSpPr>
        <xdr:cNvPr id="202" name="直線コネクタ 201">
          <a:extLst>
            <a:ext uri="{FF2B5EF4-FFF2-40B4-BE49-F238E27FC236}">
              <a16:creationId xmlns:a16="http://schemas.microsoft.com/office/drawing/2014/main" id="{7BE66466-7943-44AE-933E-99F49C7BACDD}"/>
            </a:ext>
          </a:extLst>
        </xdr:cNvPr>
        <xdr:cNvCxnSpPr/>
      </xdr:nvCxnSpPr>
      <xdr:spPr>
        <a:xfrm>
          <a:off x="1333500" y="13469646"/>
          <a:ext cx="79375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79116</xdr:rowOff>
    </xdr:from>
    <xdr:to>
      <xdr:col>11</xdr:col>
      <xdr:colOff>82550</xdr:colOff>
      <xdr:row>83</xdr:row>
      <xdr:rowOff>9266</xdr:rowOff>
    </xdr:to>
    <xdr:sp macro="" textlink="">
      <xdr:nvSpPr>
        <xdr:cNvPr id="203" name="フローチャート: 判断 202">
          <a:extLst>
            <a:ext uri="{FF2B5EF4-FFF2-40B4-BE49-F238E27FC236}">
              <a16:creationId xmlns:a16="http://schemas.microsoft.com/office/drawing/2014/main" id="{49E53AC3-1C0F-43DA-B34F-3DB7B9C24FD7}"/>
            </a:ext>
          </a:extLst>
        </xdr:cNvPr>
        <xdr:cNvSpPr/>
      </xdr:nvSpPr>
      <xdr:spPr>
        <a:xfrm>
          <a:off x="2095500" y="1382559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165493</xdr:rowOff>
    </xdr:from>
    <xdr:ext cx="762000" cy="259045"/>
    <xdr:sp macro="" textlink="">
      <xdr:nvSpPr>
        <xdr:cNvPr id="204" name="テキスト ボックス 203">
          <a:extLst>
            <a:ext uri="{FF2B5EF4-FFF2-40B4-BE49-F238E27FC236}">
              <a16:creationId xmlns:a16="http://schemas.microsoft.com/office/drawing/2014/main" id="{4A559C50-2F34-44BD-8055-0D7499216C21}"/>
            </a:ext>
          </a:extLst>
        </xdr:cNvPr>
        <xdr:cNvSpPr txBox="1"/>
      </xdr:nvSpPr>
      <xdr:spPr>
        <a:xfrm>
          <a:off x="1784350" y="1391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73430</xdr:rowOff>
    </xdr:from>
    <xdr:to>
      <xdr:col>7</xdr:col>
      <xdr:colOff>31750</xdr:colOff>
      <xdr:row>83</xdr:row>
      <xdr:rowOff>3580</xdr:rowOff>
    </xdr:to>
    <xdr:sp macro="" textlink="">
      <xdr:nvSpPr>
        <xdr:cNvPr id="205" name="フローチャート: 判断 204">
          <a:extLst>
            <a:ext uri="{FF2B5EF4-FFF2-40B4-BE49-F238E27FC236}">
              <a16:creationId xmlns:a16="http://schemas.microsoft.com/office/drawing/2014/main" id="{64287B8D-301B-4DC0-9748-C007851EE5D7}"/>
            </a:ext>
          </a:extLst>
        </xdr:cNvPr>
        <xdr:cNvSpPr/>
      </xdr:nvSpPr>
      <xdr:spPr>
        <a:xfrm>
          <a:off x="1282700" y="1381991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159807</xdr:rowOff>
    </xdr:from>
    <xdr:ext cx="762000" cy="259045"/>
    <xdr:sp macro="" textlink="">
      <xdr:nvSpPr>
        <xdr:cNvPr id="206" name="テキスト ボックス 205">
          <a:extLst>
            <a:ext uri="{FF2B5EF4-FFF2-40B4-BE49-F238E27FC236}">
              <a16:creationId xmlns:a16="http://schemas.microsoft.com/office/drawing/2014/main" id="{1E88147B-892C-470F-BD9D-A2E5727841E1}"/>
            </a:ext>
          </a:extLst>
        </xdr:cNvPr>
        <xdr:cNvSpPr txBox="1"/>
      </xdr:nvSpPr>
      <xdr:spPr>
        <a:xfrm>
          <a:off x="971550" y="1390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2E71FA9-E070-4F1E-90D6-E3DE381925FD}"/>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6BB6858-9774-4EAD-A9A4-756C74E3F554}"/>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1A6DC89-A475-48C6-B5E5-F8D5DECE15FF}"/>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02CE7E7-1CE0-402C-8AAD-8EE532AB88AD}"/>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D525637-94C6-410D-9D74-E14BB144C581}"/>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79349</xdr:rowOff>
    </xdr:from>
    <xdr:to>
      <xdr:col>23</xdr:col>
      <xdr:colOff>184150</xdr:colOff>
      <xdr:row>82</xdr:row>
      <xdr:rowOff>9499</xdr:rowOff>
    </xdr:to>
    <xdr:sp macro="" textlink="">
      <xdr:nvSpPr>
        <xdr:cNvPr id="212" name="楕円 211">
          <a:extLst>
            <a:ext uri="{FF2B5EF4-FFF2-40B4-BE49-F238E27FC236}">
              <a16:creationId xmlns:a16="http://schemas.microsoft.com/office/drawing/2014/main" id="{384274F6-8880-425D-B42F-8A800885316A}"/>
            </a:ext>
          </a:extLst>
        </xdr:cNvPr>
        <xdr:cNvSpPr/>
      </xdr:nvSpPr>
      <xdr:spPr>
        <a:xfrm>
          <a:off x="4464050" y="13658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626</xdr:rowOff>
    </xdr:from>
    <xdr:ext cx="762000" cy="259045"/>
    <xdr:sp macro="" textlink="">
      <xdr:nvSpPr>
        <xdr:cNvPr id="213" name="人件費・物件費等の状況該当値テキスト">
          <a:extLst>
            <a:ext uri="{FF2B5EF4-FFF2-40B4-BE49-F238E27FC236}">
              <a16:creationId xmlns:a16="http://schemas.microsoft.com/office/drawing/2014/main" id="{6AF321D9-4651-40CD-BD8D-E91E62EFB079}"/>
            </a:ext>
          </a:extLst>
        </xdr:cNvPr>
        <xdr:cNvSpPr txBox="1"/>
      </xdr:nvSpPr>
      <xdr:spPr>
        <a:xfrm>
          <a:off x="4584700" y="135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67611</xdr:rowOff>
    </xdr:from>
    <xdr:to>
      <xdr:col>19</xdr:col>
      <xdr:colOff>184150</xdr:colOff>
      <xdr:row>81</xdr:row>
      <xdr:rowOff>169211</xdr:rowOff>
    </xdr:to>
    <xdr:sp macro="" textlink="">
      <xdr:nvSpPr>
        <xdr:cNvPr id="214" name="楕円 213">
          <a:extLst>
            <a:ext uri="{FF2B5EF4-FFF2-40B4-BE49-F238E27FC236}">
              <a16:creationId xmlns:a16="http://schemas.microsoft.com/office/drawing/2014/main" id="{079358C6-14CD-466E-A2A6-D6D20A9626DF}"/>
            </a:ext>
          </a:extLst>
        </xdr:cNvPr>
        <xdr:cNvSpPr/>
      </xdr:nvSpPr>
      <xdr:spPr>
        <a:xfrm>
          <a:off x="3702050" y="136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7938</xdr:rowOff>
    </xdr:from>
    <xdr:ext cx="736600" cy="259045"/>
    <xdr:sp macro="" textlink="">
      <xdr:nvSpPr>
        <xdr:cNvPr id="215" name="テキスト ボックス 214">
          <a:extLst>
            <a:ext uri="{FF2B5EF4-FFF2-40B4-BE49-F238E27FC236}">
              <a16:creationId xmlns:a16="http://schemas.microsoft.com/office/drawing/2014/main" id="{4EB00B71-476D-4E93-A0DC-18379CC0DEEC}"/>
            </a:ext>
          </a:extLst>
        </xdr:cNvPr>
        <xdr:cNvSpPr txBox="1"/>
      </xdr:nvSpPr>
      <xdr:spPr>
        <a:xfrm>
          <a:off x="3409950" y="1341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87303</xdr:rowOff>
    </xdr:from>
    <xdr:to>
      <xdr:col>15</xdr:col>
      <xdr:colOff>133350</xdr:colOff>
      <xdr:row>81</xdr:row>
      <xdr:rowOff>17453</xdr:rowOff>
    </xdr:to>
    <xdr:sp macro="" textlink="">
      <xdr:nvSpPr>
        <xdr:cNvPr id="216" name="楕円 215">
          <a:extLst>
            <a:ext uri="{FF2B5EF4-FFF2-40B4-BE49-F238E27FC236}">
              <a16:creationId xmlns:a16="http://schemas.microsoft.com/office/drawing/2014/main" id="{5E1D4762-89EC-4C18-A818-1A66B874D3BB}"/>
            </a:ext>
          </a:extLst>
        </xdr:cNvPr>
        <xdr:cNvSpPr/>
      </xdr:nvSpPr>
      <xdr:spPr>
        <a:xfrm>
          <a:off x="2889250" y="13498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27630</xdr:rowOff>
    </xdr:from>
    <xdr:ext cx="762000" cy="259045"/>
    <xdr:sp macro="" textlink="">
      <xdr:nvSpPr>
        <xdr:cNvPr id="217" name="テキスト ボックス 216">
          <a:extLst>
            <a:ext uri="{FF2B5EF4-FFF2-40B4-BE49-F238E27FC236}">
              <a16:creationId xmlns:a16="http://schemas.microsoft.com/office/drawing/2014/main" id="{E6712566-9405-41C0-A949-5896AA2F4E47}"/>
            </a:ext>
          </a:extLst>
        </xdr:cNvPr>
        <xdr:cNvSpPr txBox="1"/>
      </xdr:nvSpPr>
      <xdr:spPr>
        <a:xfrm>
          <a:off x="2597150" y="13271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37809</xdr:rowOff>
    </xdr:from>
    <xdr:to>
      <xdr:col>11</xdr:col>
      <xdr:colOff>82550</xdr:colOff>
      <xdr:row>80</xdr:row>
      <xdr:rowOff>139409</xdr:rowOff>
    </xdr:to>
    <xdr:sp macro="" textlink="">
      <xdr:nvSpPr>
        <xdr:cNvPr id="218" name="楕円 217">
          <a:extLst>
            <a:ext uri="{FF2B5EF4-FFF2-40B4-BE49-F238E27FC236}">
              <a16:creationId xmlns:a16="http://schemas.microsoft.com/office/drawing/2014/main" id="{1D0EC694-CBF3-45DB-8270-C54695BBAC6E}"/>
            </a:ext>
          </a:extLst>
        </xdr:cNvPr>
        <xdr:cNvSpPr/>
      </xdr:nvSpPr>
      <xdr:spPr>
        <a:xfrm>
          <a:off x="2095500" y="134490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149586</xdr:rowOff>
    </xdr:from>
    <xdr:ext cx="762000" cy="259045"/>
    <xdr:sp macro="" textlink="">
      <xdr:nvSpPr>
        <xdr:cNvPr id="219" name="テキスト ボックス 218">
          <a:extLst>
            <a:ext uri="{FF2B5EF4-FFF2-40B4-BE49-F238E27FC236}">
              <a16:creationId xmlns:a16="http://schemas.microsoft.com/office/drawing/2014/main" id="{68ED06A1-5DDC-4FB5-87E7-C83417ABEC2E}"/>
            </a:ext>
          </a:extLst>
        </xdr:cNvPr>
        <xdr:cNvSpPr txBox="1"/>
      </xdr:nvSpPr>
      <xdr:spPr>
        <a:xfrm>
          <a:off x="1784350" y="1322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7646</xdr:rowOff>
    </xdr:from>
    <xdr:to>
      <xdr:col>7</xdr:col>
      <xdr:colOff>31750</xdr:colOff>
      <xdr:row>80</xdr:row>
      <xdr:rowOff>109246</xdr:rowOff>
    </xdr:to>
    <xdr:sp macro="" textlink="">
      <xdr:nvSpPr>
        <xdr:cNvPr id="220" name="楕円 219">
          <a:extLst>
            <a:ext uri="{FF2B5EF4-FFF2-40B4-BE49-F238E27FC236}">
              <a16:creationId xmlns:a16="http://schemas.microsoft.com/office/drawing/2014/main" id="{0D2B8CD1-0107-4307-BFF5-069FD50C0931}"/>
            </a:ext>
          </a:extLst>
        </xdr:cNvPr>
        <xdr:cNvSpPr/>
      </xdr:nvSpPr>
      <xdr:spPr>
        <a:xfrm>
          <a:off x="1282700" y="134188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119423</xdr:rowOff>
    </xdr:from>
    <xdr:ext cx="762000" cy="259045"/>
    <xdr:sp macro="" textlink="">
      <xdr:nvSpPr>
        <xdr:cNvPr id="221" name="テキスト ボックス 220">
          <a:extLst>
            <a:ext uri="{FF2B5EF4-FFF2-40B4-BE49-F238E27FC236}">
              <a16:creationId xmlns:a16="http://schemas.microsoft.com/office/drawing/2014/main" id="{C2111A5C-D46B-44FA-BFB9-D85E6898A11D}"/>
            </a:ext>
          </a:extLst>
        </xdr:cNvPr>
        <xdr:cNvSpPr txBox="1"/>
      </xdr:nvSpPr>
      <xdr:spPr>
        <a:xfrm>
          <a:off x="971550" y="131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8134CF9-B08C-446D-A1DC-53D4E3718BF3}"/>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AFC3BB75-E63A-4822-8451-E7F3C0A730DC}"/>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83B101B1-935C-4A5B-A00F-C9877FE5C975}"/>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27A5D93-C88F-476B-8329-F32A74BF7E7C}"/>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69B3DC84-717C-435F-B28E-17B3188683C1}"/>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40DCAA75-7A5D-47EA-80D4-6F899D1E80FB}"/>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E20B5702-458F-4F77-B51F-2973FDCB297A}"/>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CEACD09C-9E8D-44B5-B843-F36A46163841}"/>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BC2B2EE3-3BDF-49ED-8C1D-2CF5A1A1FD2A}"/>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744D110C-CD69-4ADF-98E8-59B997C1B1B8}"/>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471FAF1C-724B-4963-9427-8F58B981CB23}"/>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E3062DF7-AE97-46B6-955F-35303FE5F59E}"/>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F06B96FE-3601-47BE-9401-7B317BC3ACE9}"/>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ポイント減になっている。給与体系の適正化を図っているところであるが、類似団体平均値を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3BCF6FC9-112B-4B8B-A952-95DC09544449}"/>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8DA43FF-A548-4580-893E-312CE6BA1A93}"/>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1D4D144A-5E22-4556-A96C-8DAC35942AD7}"/>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1BAD7F71-0C89-4C23-8131-F88C689B8FE5}"/>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1DA72620-A137-4BFE-B07E-066DB4871A38}"/>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8B3202DE-79E6-46E2-BB39-2FF95F9C608F}"/>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9903F4B1-ACEE-49E6-B36E-2A2DFE3D021F}"/>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9782579C-8380-4132-B1AA-EC938EBE7CC9}"/>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14DF6E-66E3-4C22-B3BB-61189D82C5F4}"/>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58B7A16F-545E-4EB7-AAB5-4D39B15F8608}"/>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F39EAF00-7CD5-4F26-933B-7940FDDC5F4E}"/>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13C13573-AC71-485E-96C1-7615B702B3BB}"/>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249FFEAF-3D19-459B-9DDF-EAF0B0B4821B}"/>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CE570903-AE53-4F5F-AB20-F2B6A53C3247}"/>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CAF75AD2-9BAB-4568-A50C-C29A50E8ABDC}"/>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0" name="直線コネクタ 249">
          <a:extLst>
            <a:ext uri="{FF2B5EF4-FFF2-40B4-BE49-F238E27FC236}">
              <a16:creationId xmlns:a16="http://schemas.microsoft.com/office/drawing/2014/main" id="{14AC4A6D-FD80-4B5C-BA55-53D670B131DC}"/>
            </a:ext>
          </a:extLst>
        </xdr:cNvPr>
        <xdr:cNvCxnSpPr/>
      </xdr:nvCxnSpPr>
      <xdr:spPr>
        <a:xfrm flipV="1">
          <a:off x="15474950" y="13746762"/>
          <a:ext cx="0" cy="1310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1" name="給与水準   （国との比較）最小値テキスト">
          <a:extLst>
            <a:ext uri="{FF2B5EF4-FFF2-40B4-BE49-F238E27FC236}">
              <a16:creationId xmlns:a16="http://schemas.microsoft.com/office/drawing/2014/main" id="{2C78F14F-945B-486A-873E-25BEDB721B8B}"/>
            </a:ext>
          </a:extLst>
        </xdr:cNvPr>
        <xdr:cNvSpPr txBox="1"/>
      </xdr:nvSpPr>
      <xdr:spPr>
        <a:xfrm>
          <a:off x="15563850" y="150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2" name="直線コネクタ 251">
          <a:extLst>
            <a:ext uri="{FF2B5EF4-FFF2-40B4-BE49-F238E27FC236}">
              <a16:creationId xmlns:a16="http://schemas.microsoft.com/office/drawing/2014/main" id="{8C47A6EF-F437-4D52-A6CC-C51C94B8D163}"/>
            </a:ext>
          </a:extLst>
        </xdr:cNvPr>
        <xdr:cNvCxnSpPr/>
      </xdr:nvCxnSpPr>
      <xdr:spPr>
        <a:xfrm>
          <a:off x="15405100" y="1505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3" name="給与水準   （国との比較）最大値テキスト">
          <a:extLst>
            <a:ext uri="{FF2B5EF4-FFF2-40B4-BE49-F238E27FC236}">
              <a16:creationId xmlns:a16="http://schemas.microsoft.com/office/drawing/2014/main" id="{C57FFC04-069F-4B9C-9097-FA9CDCDC2EB4}"/>
            </a:ext>
          </a:extLst>
        </xdr:cNvPr>
        <xdr:cNvSpPr txBox="1"/>
      </xdr:nvSpPr>
      <xdr:spPr>
        <a:xfrm>
          <a:off x="15563850" y="134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4" name="直線コネクタ 253">
          <a:extLst>
            <a:ext uri="{FF2B5EF4-FFF2-40B4-BE49-F238E27FC236}">
              <a16:creationId xmlns:a16="http://schemas.microsoft.com/office/drawing/2014/main" id="{B7B25972-243D-4558-9323-BFA2AF55616D}"/>
            </a:ext>
          </a:extLst>
        </xdr:cNvPr>
        <xdr:cNvCxnSpPr/>
      </xdr:nvCxnSpPr>
      <xdr:spPr>
        <a:xfrm>
          <a:off x="15405100" y="13746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144639</xdr:rowOff>
    </xdr:to>
    <xdr:cxnSp macro="">
      <xdr:nvCxnSpPr>
        <xdr:cNvPr id="255" name="直線コネクタ 254">
          <a:extLst>
            <a:ext uri="{FF2B5EF4-FFF2-40B4-BE49-F238E27FC236}">
              <a16:creationId xmlns:a16="http://schemas.microsoft.com/office/drawing/2014/main" id="{A58D076C-4355-4EA6-80D2-CAA8310BB1E6}"/>
            </a:ext>
          </a:extLst>
        </xdr:cNvPr>
        <xdr:cNvCxnSpPr/>
      </xdr:nvCxnSpPr>
      <xdr:spPr>
        <a:xfrm flipV="1">
          <a:off x="14712950" y="14608669"/>
          <a:ext cx="762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6" name="給与水準   （国との比較）平均値テキスト">
          <a:extLst>
            <a:ext uri="{FF2B5EF4-FFF2-40B4-BE49-F238E27FC236}">
              <a16:creationId xmlns:a16="http://schemas.microsoft.com/office/drawing/2014/main" id="{0940BBB9-CCEE-4DC8-8B9D-9B700469EA51}"/>
            </a:ext>
          </a:extLst>
        </xdr:cNvPr>
        <xdr:cNvSpPr txBox="1"/>
      </xdr:nvSpPr>
      <xdr:spPr>
        <a:xfrm>
          <a:off x="15563850" y="1424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7" name="フローチャート: 判断 256">
          <a:extLst>
            <a:ext uri="{FF2B5EF4-FFF2-40B4-BE49-F238E27FC236}">
              <a16:creationId xmlns:a16="http://schemas.microsoft.com/office/drawing/2014/main" id="{5A60DD20-31C2-4EE6-A2A1-4ED553D18F89}"/>
            </a:ext>
          </a:extLst>
        </xdr:cNvPr>
        <xdr:cNvSpPr/>
      </xdr:nvSpPr>
      <xdr:spPr>
        <a:xfrm>
          <a:off x="15427960" y="1440462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144639</xdr:rowOff>
    </xdr:to>
    <xdr:cxnSp macro="">
      <xdr:nvCxnSpPr>
        <xdr:cNvPr id="258" name="直線コネクタ 257">
          <a:extLst>
            <a:ext uri="{FF2B5EF4-FFF2-40B4-BE49-F238E27FC236}">
              <a16:creationId xmlns:a16="http://schemas.microsoft.com/office/drawing/2014/main" id="{93AB5E95-A6F9-465C-8BE0-F762100EE76E}"/>
            </a:ext>
          </a:extLst>
        </xdr:cNvPr>
        <xdr:cNvCxnSpPr/>
      </xdr:nvCxnSpPr>
      <xdr:spPr>
        <a:xfrm>
          <a:off x="13903960" y="14715914"/>
          <a:ext cx="80899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59" name="フローチャート: 判断 258">
          <a:extLst>
            <a:ext uri="{FF2B5EF4-FFF2-40B4-BE49-F238E27FC236}">
              <a16:creationId xmlns:a16="http://schemas.microsoft.com/office/drawing/2014/main" id="{688983EE-EE70-4A2F-B090-B5FC3B2ABEE5}"/>
            </a:ext>
          </a:extLst>
        </xdr:cNvPr>
        <xdr:cNvSpPr/>
      </xdr:nvSpPr>
      <xdr:spPr>
        <a:xfrm>
          <a:off x="14665960" y="144276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0" name="テキスト ボックス 259">
          <a:extLst>
            <a:ext uri="{FF2B5EF4-FFF2-40B4-BE49-F238E27FC236}">
              <a16:creationId xmlns:a16="http://schemas.microsoft.com/office/drawing/2014/main" id="{06F21EB8-1183-46A0-A841-11A755E51768}"/>
            </a:ext>
          </a:extLst>
        </xdr:cNvPr>
        <xdr:cNvSpPr txBox="1"/>
      </xdr:nvSpPr>
      <xdr:spPr>
        <a:xfrm>
          <a:off x="14370050" y="1420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168628</xdr:rowOff>
    </xdr:from>
    <xdr:to>
      <xdr:col>72</xdr:col>
      <xdr:colOff>203200</xdr:colOff>
      <xdr:row>87</xdr:row>
      <xdr:rowOff>131234</xdr:rowOff>
    </xdr:to>
    <xdr:cxnSp macro="">
      <xdr:nvCxnSpPr>
        <xdr:cNvPr id="261" name="直線コネクタ 260">
          <a:extLst>
            <a:ext uri="{FF2B5EF4-FFF2-40B4-BE49-F238E27FC236}">
              <a16:creationId xmlns:a16="http://schemas.microsoft.com/office/drawing/2014/main" id="{CD39ACB3-E4FA-4B60-81AD-4920EF196E53}"/>
            </a:ext>
          </a:extLst>
        </xdr:cNvPr>
        <xdr:cNvCxnSpPr/>
      </xdr:nvCxnSpPr>
      <xdr:spPr>
        <a:xfrm>
          <a:off x="13106400" y="14585668"/>
          <a:ext cx="797560" cy="13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2" name="フローチャート: 判断 261">
          <a:extLst>
            <a:ext uri="{FF2B5EF4-FFF2-40B4-BE49-F238E27FC236}">
              <a16:creationId xmlns:a16="http://schemas.microsoft.com/office/drawing/2014/main" id="{5CE7B2D7-04BB-41AF-9E69-FA61D7343B00}"/>
            </a:ext>
          </a:extLst>
        </xdr:cNvPr>
        <xdr:cNvSpPr/>
      </xdr:nvSpPr>
      <xdr:spPr>
        <a:xfrm>
          <a:off x="13868400" y="1441802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3" name="テキスト ボックス 262">
          <a:extLst>
            <a:ext uri="{FF2B5EF4-FFF2-40B4-BE49-F238E27FC236}">
              <a16:creationId xmlns:a16="http://schemas.microsoft.com/office/drawing/2014/main" id="{EE17122D-4E0C-4E1E-9ED7-CF8DC05A322F}"/>
            </a:ext>
          </a:extLst>
        </xdr:cNvPr>
        <xdr:cNvSpPr txBox="1"/>
      </xdr:nvSpPr>
      <xdr:spPr>
        <a:xfrm>
          <a:off x="1355725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168628</xdr:rowOff>
    </xdr:to>
    <xdr:cxnSp macro="">
      <xdr:nvCxnSpPr>
        <xdr:cNvPr id="264" name="直線コネクタ 263">
          <a:extLst>
            <a:ext uri="{FF2B5EF4-FFF2-40B4-BE49-F238E27FC236}">
              <a16:creationId xmlns:a16="http://schemas.microsoft.com/office/drawing/2014/main" id="{A9EDCE5F-5714-473E-A011-C40E05B2361C}"/>
            </a:ext>
          </a:extLst>
        </xdr:cNvPr>
        <xdr:cNvCxnSpPr/>
      </xdr:nvCxnSpPr>
      <xdr:spPr>
        <a:xfrm>
          <a:off x="12293600" y="14478424"/>
          <a:ext cx="8128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5" name="フローチャート: 判断 264">
          <a:extLst>
            <a:ext uri="{FF2B5EF4-FFF2-40B4-BE49-F238E27FC236}">
              <a16:creationId xmlns:a16="http://schemas.microsoft.com/office/drawing/2014/main" id="{B8372FD3-9EEF-4845-BA70-F6660643914F}"/>
            </a:ext>
          </a:extLst>
        </xdr:cNvPr>
        <xdr:cNvSpPr/>
      </xdr:nvSpPr>
      <xdr:spPr>
        <a:xfrm>
          <a:off x="13055600" y="1437781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66" name="テキスト ボックス 265">
          <a:extLst>
            <a:ext uri="{FF2B5EF4-FFF2-40B4-BE49-F238E27FC236}">
              <a16:creationId xmlns:a16="http://schemas.microsoft.com/office/drawing/2014/main" id="{F674EAFB-7BD6-4197-AD13-30367DF22E7B}"/>
            </a:ext>
          </a:extLst>
        </xdr:cNvPr>
        <xdr:cNvSpPr txBox="1"/>
      </xdr:nvSpPr>
      <xdr:spPr>
        <a:xfrm>
          <a:off x="12763500" y="1415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7" name="フローチャート: 判断 266">
          <a:extLst>
            <a:ext uri="{FF2B5EF4-FFF2-40B4-BE49-F238E27FC236}">
              <a16:creationId xmlns:a16="http://schemas.microsoft.com/office/drawing/2014/main" id="{0B93D05A-3DC0-4B52-BF12-62C7194E139D}"/>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92A686CF-6DF1-4861-8500-7F0BABE7BD3B}"/>
            </a:ext>
          </a:extLst>
        </xdr:cNvPr>
        <xdr:cNvSpPr txBox="1"/>
      </xdr:nvSpPr>
      <xdr:spPr>
        <a:xfrm>
          <a:off x="11950700" y="141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101E80EF-0298-4579-9933-E49F1BCC2FCC}"/>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674B6FB-7867-459F-9D26-FBF20227342F}"/>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884B306F-ACFB-41EC-A627-18D9501989D1}"/>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108A1D33-363B-4116-8075-2EB3D1BFCDBB}"/>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E96A24B-864C-4605-B829-A5902783F1EC}"/>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4" name="楕円 273">
          <a:extLst>
            <a:ext uri="{FF2B5EF4-FFF2-40B4-BE49-F238E27FC236}">
              <a16:creationId xmlns:a16="http://schemas.microsoft.com/office/drawing/2014/main" id="{E3C8CD20-2CA8-4E0B-B13C-33D04632B165}"/>
            </a:ext>
          </a:extLst>
        </xdr:cNvPr>
        <xdr:cNvSpPr/>
      </xdr:nvSpPr>
      <xdr:spPr>
        <a:xfrm>
          <a:off x="15427960" y="145616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5" name="給与水準   （国との比較）該当値テキスト">
          <a:extLst>
            <a:ext uri="{FF2B5EF4-FFF2-40B4-BE49-F238E27FC236}">
              <a16:creationId xmlns:a16="http://schemas.microsoft.com/office/drawing/2014/main" id="{D33F9B9F-2212-4BCE-BC9D-331746CBA62C}"/>
            </a:ext>
          </a:extLst>
        </xdr:cNvPr>
        <xdr:cNvSpPr txBox="1"/>
      </xdr:nvSpPr>
      <xdr:spPr>
        <a:xfrm>
          <a:off x="15563850" y="1453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6" name="楕円 275">
          <a:extLst>
            <a:ext uri="{FF2B5EF4-FFF2-40B4-BE49-F238E27FC236}">
              <a16:creationId xmlns:a16="http://schemas.microsoft.com/office/drawing/2014/main" id="{28B9E68F-418E-4E52-B095-549B514E90CA}"/>
            </a:ext>
          </a:extLst>
        </xdr:cNvPr>
        <xdr:cNvSpPr/>
      </xdr:nvSpPr>
      <xdr:spPr>
        <a:xfrm>
          <a:off x="14665960" y="1467851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7" name="テキスト ボックス 276">
          <a:extLst>
            <a:ext uri="{FF2B5EF4-FFF2-40B4-BE49-F238E27FC236}">
              <a16:creationId xmlns:a16="http://schemas.microsoft.com/office/drawing/2014/main" id="{F93B8814-FE6D-4CBE-9B09-CB78C05BB788}"/>
            </a:ext>
          </a:extLst>
        </xdr:cNvPr>
        <xdr:cNvSpPr txBox="1"/>
      </xdr:nvSpPr>
      <xdr:spPr>
        <a:xfrm>
          <a:off x="14370050" y="14761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8" name="楕円 277">
          <a:extLst>
            <a:ext uri="{FF2B5EF4-FFF2-40B4-BE49-F238E27FC236}">
              <a16:creationId xmlns:a16="http://schemas.microsoft.com/office/drawing/2014/main" id="{0F4645F1-3564-4D41-9D1A-F5A469853EFA}"/>
            </a:ext>
          </a:extLst>
        </xdr:cNvPr>
        <xdr:cNvSpPr/>
      </xdr:nvSpPr>
      <xdr:spPr>
        <a:xfrm>
          <a:off x="13868400" y="1466511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9" name="テキスト ボックス 278">
          <a:extLst>
            <a:ext uri="{FF2B5EF4-FFF2-40B4-BE49-F238E27FC236}">
              <a16:creationId xmlns:a16="http://schemas.microsoft.com/office/drawing/2014/main" id="{22F52B30-8C38-49A1-B46F-CAD0B80CD63E}"/>
            </a:ext>
          </a:extLst>
        </xdr:cNvPr>
        <xdr:cNvSpPr txBox="1"/>
      </xdr:nvSpPr>
      <xdr:spPr>
        <a:xfrm>
          <a:off x="13557250" y="1475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0" name="楕円 279">
          <a:extLst>
            <a:ext uri="{FF2B5EF4-FFF2-40B4-BE49-F238E27FC236}">
              <a16:creationId xmlns:a16="http://schemas.microsoft.com/office/drawing/2014/main" id="{5F5E998B-C970-4D2F-A00A-DE748C337AEA}"/>
            </a:ext>
          </a:extLst>
        </xdr:cNvPr>
        <xdr:cNvSpPr/>
      </xdr:nvSpPr>
      <xdr:spPr>
        <a:xfrm>
          <a:off x="13055600" y="1453486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1" name="テキスト ボックス 280">
          <a:extLst>
            <a:ext uri="{FF2B5EF4-FFF2-40B4-BE49-F238E27FC236}">
              <a16:creationId xmlns:a16="http://schemas.microsoft.com/office/drawing/2014/main" id="{7F9332DF-77AB-433E-AF72-716A9CCF162A}"/>
            </a:ext>
          </a:extLst>
        </xdr:cNvPr>
        <xdr:cNvSpPr txBox="1"/>
      </xdr:nvSpPr>
      <xdr:spPr>
        <a:xfrm>
          <a:off x="12763500" y="1461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2" name="楕円 281">
          <a:extLst>
            <a:ext uri="{FF2B5EF4-FFF2-40B4-BE49-F238E27FC236}">
              <a16:creationId xmlns:a16="http://schemas.microsoft.com/office/drawing/2014/main" id="{608B2762-9C1C-4F86-BA0F-51F9AB7D5304}"/>
            </a:ext>
          </a:extLst>
        </xdr:cNvPr>
        <xdr:cNvSpPr/>
      </xdr:nvSpPr>
      <xdr:spPr>
        <a:xfrm>
          <a:off x="12242800" y="144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60AD7969-AC6E-449A-972F-DAF83977C593}"/>
            </a:ext>
          </a:extLst>
        </xdr:cNvPr>
        <xdr:cNvSpPr txBox="1"/>
      </xdr:nvSpPr>
      <xdr:spPr>
        <a:xfrm>
          <a:off x="1195070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4B6EC61C-5EDC-4756-8871-CBD045DB46A4}"/>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DE8421FD-7D8C-4EF3-A031-67B747239397}"/>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9EED21ED-DA8B-4B8D-84E9-E72F022B3D6F}"/>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A1D5FBEA-B5E5-4C4A-9C81-E51D7A26A942}"/>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30FDA1D0-906C-4B0B-94AA-4088DCD03E1A}"/>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C14A07C5-29EF-4EF5-941E-D84E819CAADA}"/>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6A88D0C6-0CC6-422F-B3F0-F7B8B3A4ED96}"/>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BEF4383C-FB8C-4894-BBC6-257F7DFE55B5}"/>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800509FF-44EF-4839-B277-85B85395BCEB}"/>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B23AB887-F27C-4F4B-981B-497126315192}"/>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CEC42206-64F4-4D85-98D8-E9DE8097DBF6}"/>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37E6C773-4660-41B1-93DC-B1E6BBE53F43}"/>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2E6E8541-448B-4D23-A654-6D0C201FAF2A}"/>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増加しているものの、類似団体平均値と比較して良好な状態である。これは、ごみ処理業務や消防事務、一部施設の管理を委託していること、また、過去から取り組んできた職員数の抑制などによるものである。今後も適正な定員の管理に取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E3823221-2585-421E-8C77-6AADCDC15EB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F06F8E9-814C-4485-9701-3FC48442CD34}"/>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158950F6-EF20-4A0E-87FF-9E49E5847D36}"/>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7211F3EB-C435-4D0D-95F3-216DBAC08D16}"/>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3EE0B77D-FAFA-4E26-9F56-BC308F48E40D}"/>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DCCBD095-BF77-41C4-88EC-39372C81F12A}"/>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4AF37E3E-C768-4B68-9D12-46C91F161EFD}"/>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A2DBA767-17EA-4D12-94E8-83972E98D6F4}"/>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A7126938-2F0C-4C04-830B-F99E7445921C}"/>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5E370B57-11AD-4ED1-8F88-8818DA18453B}"/>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4CA7663A-E484-4219-BA9B-1D4C3D6C47AA}"/>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E0A1B371-7D14-4693-B3B0-72080CC5A1FC}"/>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2D92E0BB-303C-4FE3-A582-5ACC27B5EB46}"/>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9194EE41-F1A4-4352-99F8-41E043BF0818}"/>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B4CB16CB-F30F-4602-BC83-68E0EADBFC53}"/>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DEFCA75B-D70E-40D0-BE54-5685DA550CAD}"/>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A20F7468-AC92-441F-9B37-0BCB902C8432}"/>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302EA602-6810-414D-A115-108B9A31ABAF}"/>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5" name="直線コネクタ 314">
          <a:extLst>
            <a:ext uri="{FF2B5EF4-FFF2-40B4-BE49-F238E27FC236}">
              <a16:creationId xmlns:a16="http://schemas.microsoft.com/office/drawing/2014/main" id="{CCA60A39-300B-4D30-B2BF-0E2E195DB492}"/>
            </a:ext>
          </a:extLst>
        </xdr:cNvPr>
        <xdr:cNvCxnSpPr/>
      </xdr:nvCxnSpPr>
      <xdr:spPr>
        <a:xfrm flipV="1">
          <a:off x="15474950" y="9882868"/>
          <a:ext cx="0" cy="14962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16" name="定員管理の状況最小値テキスト">
          <a:extLst>
            <a:ext uri="{FF2B5EF4-FFF2-40B4-BE49-F238E27FC236}">
              <a16:creationId xmlns:a16="http://schemas.microsoft.com/office/drawing/2014/main" id="{26FC3BD5-A7EC-4200-B4CC-EF085C1CF5DC}"/>
            </a:ext>
          </a:extLst>
        </xdr:cNvPr>
        <xdr:cNvSpPr txBox="1"/>
      </xdr:nvSpPr>
      <xdr:spPr>
        <a:xfrm>
          <a:off x="15563850" y="1135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17" name="直線コネクタ 316">
          <a:extLst>
            <a:ext uri="{FF2B5EF4-FFF2-40B4-BE49-F238E27FC236}">
              <a16:creationId xmlns:a16="http://schemas.microsoft.com/office/drawing/2014/main" id="{987C1CAF-B318-4548-A33E-F1C4BC021231}"/>
            </a:ext>
          </a:extLst>
        </xdr:cNvPr>
        <xdr:cNvCxnSpPr/>
      </xdr:nvCxnSpPr>
      <xdr:spPr>
        <a:xfrm>
          <a:off x="15405100" y="11379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18" name="定員管理の状況最大値テキスト">
          <a:extLst>
            <a:ext uri="{FF2B5EF4-FFF2-40B4-BE49-F238E27FC236}">
              <a16:creationId xmlns:a16="http://schemas.microsoft.com/office/drawing/2014/main" id="{F78A7C61-4BFD-4F34-83E1-B8C65FB6A76F}"/>
            </a:ext>
          </a:extLst>
        </xdr:cNvPr>
        <xdr:cNvSpPr txBox="1"/>
      </xdr:nvSpPr>
      <xdr:spPr>
        <a:xfrm>
          <a:off x="15563850" y="9630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19" name="直線コネクタ 318">
          <a:extLst>
            <a:ext uri="{FF2B5EF4-FFF2-40B4-BE49-F238E27FC236}">
              <a16:creationId xmlns:a16="http://schemas.microsoft.com/office/drawing/2014/main" id="{EA9B4AD4-4347-41E5-A696-AD82B101F150}"/>
            </a:ext>
          </a:extLst>
        </xdr:cNvPr>
        <xdr:cNvCxnSpPr/>
      </xdr:nvCxnSpPr>
      <xdr:spPr>
        <a:xfrm>
          <a:off x="15405100" y="9882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158024</xdr:rowOff>
    </xdr:from>
    <xdr:to>
      <xdr:col>81</xdr:col>
      <xdr:colOff>44450</xdr:colOff>
      <xdr:row>58</xdr:row>
      <xdr:rowOff>159748</xdr:rowOff>
    </xdr:to>
    <xdr:cxnSp macro="">
      <xdr:nvCxnSpPr>
        <xdr:cNvPr id="320" name="直線コネクタ 319">
          <a:extLst>
            <a:ext uri="{FF2B5EF4-FFF2-40B4-BE49-F238E27FC236}">
              <a16:creationId xmlns:a16="http://schemas.microsoft.com/office/drawing/2014/main" id="{48253BE3-B9DF-4699-AB5A-B7F81DF9F8A2}"/>
            </a:ext>
          </a:extLst>
        </xdr:cNvPr>
        <xdr:cNvCxnSpPr/>
      </xdr:nvCxnSpPr>
      <xdr:spPr>
        <a:xfrm>
          <a:off x="14712950" y="9881144"/>
          <a:ext cx="762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1" name="定員管理の状況平均値テキスト">
          <a:extLst>
            <a:ext uri="{FF2B5EF4-FFF2-40B4-BE49-F238E27FC236}">
              <a16:creationId xmlns:a16="http://schemas.microsoft.com/office/drawing/2014/main" id="{85417BD0-7C39-4E86-9FFD-D8FB3BF3B3CF}"/>
            </a:ext>
          </a:extLst>
        </xdr:cNvPr>
        <xdr:cNvSpPr txBox="1"/>
      </xdr:nvSpPr>
      <xdr:spPr>
        <a:xfrm>
          <a:off x="15563850" y="1027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2" name="フローチャート: 判断 321">
          <a:extLst>
            <a:ext uri="{FF2B5EF4-FFF2-40B4-BE49-F238E27FC236}">
              <a16:creationId xmlns:a16="http://schemas.microsoft.com/office/drawing/2014/main" id="{CA306C6F-F468-4507-9C35-4EEA098C79A5}"/>
            </a:ext>
          </a:extLst>
        </xdr:cNvPr>
        <xdr:cNvSpPr/>
      </xdr:nvSpPr>
      <xdr:spPr>
        <a:xfrm>
          <a:off x="15427960" y="1030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154577</xdr:rowOff>
    </xdr:from>
    <xdr:to>
      <xdr:col>77</xdr:col>
      <xdr:colOff>44450</xdr:colOff>
      <xdr:row>58</xdr:row>
      <xdr:rowOff>158024</xdr:rowOff>
    </xdr:to>
    <xdr:cxnSp macro="">
      <xdr:nvCxnSpPr>
        <xdr:cNvPr id="323" name="直線コネクタ 322">
          <a:extLst>
            <a:ext uri="{FF2B5EF4-FFF2-40B4-BE49-F238E27FC236}">
              <a16:creationId xmlns:a16="http://schemas.microsoft.com/office/drawing/2014/main" id="{35BECE36-53F2-4FB0-826B-EAA9B16A5F8F}"/>
            </a:ext>
          </a:extLst>
        </xdr:cNvPr>
        <xdr:cNvCxnSpPr/>
      </xdr:nvCxnSpPr>
      <xdr:spPr>
        <a:xfrm>
          <a:off x="13903960" y="9877697"/>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4" name="フローチャート: 判断 323">
          <a:extLst>
            <a:ext uri="{FF2B5EF4-FFF2-40B4-BE49-F238E27FC236}">
              <a16:creationId xmlns:a16="http://schemas.microsoft.com/office/drawing/2014/main" id="{6AAC0D5D-88D4-4909-A50A-17AD51A67174}"/>
            </a:ext>
          </a:extLst>
        </xdr:cNvPr>
        <xdr:cNvSpPr/>
      </xdr:nvSpPr>
      <xdr:spPr>
        <a:xfrm>
          <a:off x="14665960" y="102963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25" name="テキスト ボックス 324">
          <a:extLst>
            <a:ext uri="{FF2B5EF4-FFF2-40B4-BE49-F238E27FC236}">
              <a16:creationId xmlns:a16="http://schemas.microsoft.com/office/drawing/2014/main" id="{D5A6C07F-648C-4D65-BD84-ED6C57AB05AA}"/>
            </a:ext>
          </a:extLst>
        </xdr:cNvPr>
        <xdr:cNvSpPr txBox="1"/>
      </xdr:nvSpPr>
      <xdr:spPr>
        <a:xfrm>
          <a:off x="14370050" y="1038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109765</xdr:rowOff>
    </xdr:from>
    <xdr:to>
      <xdr:col>72</xdr:col>
      <xdr:colOff>203200</xdr:colOff>
      <xdr:row>58</xdr:row>
      <xdr:rowOff>154577</xdr:rowOff>
    </xdr:to>
    <xdr:cxnSp macro="">
      <xdr:nvCxnSpPr>
        <xdr:cNvPr id="326" name="直線コネクタ 325">
          <a:extLst>
            <a:ext uri="{FF2B5EF4-FFF2-40B4-BE49-F238E27FC236}">
              <a16:creationId xmlns:a16="http://schemas.microsoft.com/office/drawing/2014/main" id="{B72DD594-BE56-4FBD-81D4-08317D092C26}"/>
            </a:ext>
          </a:extLst>
        </xdr:cNvPr>
        <xdr:cNvCxnSpPr/>
      </xdr:nvCxnSpPr>
      <xdr:spPr>
        <a:xfrm>
          <a:off x="13106400" y="9832885"/>
          <a:ext cx="79756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7" name="フローチャート: 判断 326">
          <a:extLst>
            <a:ext uri="{FF2B5EF4-FFF2-40B4-BE49-F238E27FC236}">
              <a16:creationId xmlns:a16="http://schemas.microsoft.com/office/drawing/2014/main" id="{14FE90C6-2DAF-42BC-87A1-5D06C6A86900}"/>
            </a:ext>
          </a:extLst>
        </xdr:cNvPr>
        <xdr:cNvSpPr/>
      </xdr:nvSpPr>
      <xdr:spPr>
        <a:xfrm>
          <a:off x="13868400" y="10251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8" name="テキスト ボックス 327">
          <a:extLst>
            <a:ext uri="{FF2B5EF4-FFF2-40B4-BE49-F238E27FC236}">
              <a16:creationId xmlns:a16="http://schemas.microsoft.com/office/drawing/2014/main" id="{B3034594-2AE2-4127-B243-1AE998200328}"/>
            </a:ext>
          </a:extLst>
        </xdr:cNvPr>
        <xdr:cNvSpPr txBox="1"/>
      </xdr:nvSpPr>
      <xdr:spPr>
        <a:xfrm>
          <a:off x="13557250" y="103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109765</xdr:rowOff>
    </xdr:from>
    <xdr:to>
      <xdr:col>68</xdr:col>
      <xdr:colOff>152400</xdr:colOff>
      <xdr:row>58</xdr:row>
      <xdr:rowOff>123553</xdr:rowOff>
    </xdr:to>
    <xdr:cxnSp macro="">
      <xdr:nvCxnSpPr>
        <xdr:cNvPr id="329" name="直線コネクタ 328">
          <a:extLst>
            <a:ext uri="{FF2B5EF4-FFF2-40B4-BE49-F238E27FC236}">
              <a16:creationId xmlns:a16="http://schemas.microsoft.com/office/drawing/2014/main" id="{F49A3ECE-E76A-47EB-A232-65A6006408B4}"/>
            </a:ext>
          </a:extLst>
        </xdr:cNvPr>
        <xdr:cNvCxnSpPr/>
      </xdr:nvCxnSpPr>
      <xdr:spPr>
        <a:xfrm flipV="1">
          <a:off x="12293600" y="9832885"/>
          <a:ext cx="8128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BEEDCEB7-7CA9-46DF-805F-B5B71550E17E}"/>
            </a:ext>
          </a:extLst>
        </xdr:cNvPr>
        <xdr:cNvSpPr/>
      </xdr:nvSpPr>
      <xdr:spPr>
        <a:xfrm>
          <a:off x="13055600" y="1025842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65A51DE9-E598-438B-8F5C-DA342CA74334}"/>
            </a:ext>
          </a:extLst>
        </xdr:cNvPr>
        <xdr:cNvSpPr txBox="1"/>
      </xdr:nvSpPr>
      <xdr:spPr>
        <a:xfrm>
          <a:off x="12763500" y="1034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2" name="フローチャート: 判断 331">
          <a:extLst>
            <a:ext uri="{FF2B5EF4-FFF2-40B4-BE49-F238E27FC236}">
              <a16:creationId xmlns:a16="http://schemas.microsoft.com/office/drawing/2014/main" id="{3F6F8D0A-9170-4437-A93B-B2571FB0F7A9}"/>
            </a:ext>
          </a:extLst>
        </xdr:cNvPr>
        <xdr:cNvSpPr/>
      </xdr:nvSpPr>
      <xdr:spPr>
        <a:xfrm>
          <a:off x="12242800" y="102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3" name="テキスト ボックス 332">
          <a:extLst>
            <a:ext uri="{FF2B5EF4-FFF2-40B4-BE49-F238E27FC236}">
              <a16:creationId xmlns:a16="http://schemas.microsoft.com/office/drawing/2014/main" id="{A171FB57-A146-431B-B0EC-4B0F93E048D3}"/>
            </a:ext>
          </a:extLst>
        </xdr:cNvPr>
        <xdr:cNvSpPr txBox="1"/>
      </xdr:nvSpPr>
      <xdr:spPr>
        <a:xfrm>
          <a:off x="11950700" y="1034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2819F1A-1736-48E2-928B-896ADEC7D2C1}"/>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29CDD2F0-DFFB-49A1-AB06-E27A331B050E}"/>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A1AC0DA-E529-4047-9AF2-2A11EEA51BEA}"/>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F15D98C9-B141-4A0F-BC2F-26674BAC4F1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862EFD0-470A-4267-8D75-67F089CDA5FD}"/>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108948</xdr:rowOff>
    </xdr:from>
    <xdr:to>
      <xdr:col>81</xdr:col>
      <xdr:colOff>95250</xdr:colOff>
      <xdr:row>59</xdr:row>
      <xdr:rowOff>39098</xdr:rowOff>
    </xdr:to>
    <xdr:sp macro="" textlink="">
      <xdr:nvSpPr>
        <xdr:cNvPr id="339" name="楕円 338">
          <a:extLst>
            <a:ext uri="{FF2B5EF4-FFF2-40B4-BE49-F238E27FC236}">
              <a16:creationId xmlns:a16="http://schemas.microsoft.com/office/drawing/2014/main" id="{702FE533-02B1-4672-9D4D-615C7394958C}"/>
            </a:ext>
          </a:extLst>
        </xdr:cNvPr>
        <xdr:cNvSpPr/>
      </xdr:nvSpPr>
      <xdr:spPr>
        <a:xfrm>
          <a:off x="15427960" y="983206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30225</xdr:rowOff>
    </xdr:from>
    <xdr:ext cx="762000" cy="259045"/>
    <xdr:sp macro="" textlink="">
      <xdr:nvSpPr>
        <xdr:cNvPr id="340" name="定員管理の状況該当値テキスト">
          <a:extLst>
            <a:ext uri="{FF2B5EF4-FFF2-40B4-BE49-F238E27FC236}">
              <a16:creationId xmlns:a16="http://schemas.microsoft.com/office/drawing/2014/main" id="{C832EFBB-C02C-4A07-826B-C0ADB5D519C9}"/>
            </a:ext>
          </a:extLst>
        </xdr:cNvPr>
        <xdr:cNvSpPr txBox="1"/>
      </xdr:nvSpPr>
      <xdr:spPr>
        <a:xfrm>
          <a:off x="15563850" y="975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107224</xdr:rowOff>
    </xdr:from>
    <xdr:to>
      <xdr:col>77</xdr:col>
      <xdr:colOff>95250</xdr:colOff>
      <xdr:row>59</xdr:row>
      <xdr:rowOff>37374</xdr:rowOff>
    </xdr:to>
    <xdr:sp macro="" textlink="">
      <xdr:nvSpPr>
        <xdr:cNvPr id="341" name="楕円 340">
          <a:extLst>
            <a:ext uri="{FF2B5EF4-FFF2-40B4-BE49-F238E27FC236}">
              <a16:creationId xmlns:a16="http://schemas.microsoft.com/office/drawing/2014/main" id="{3E94531D-4AED-492E-9B42-A5C6512BA2B7}"/>
            </a:ext>
          </a:extLst>
        </xdr:cNvPr>
        <xdr:cNvSpPr/>
      </xdr:nvSpPr>
      <xdr:spPr>
        <a:xfrm>
          <a:off x="14665960" y="98303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47551</xdr:rowOff>
    </xdr:from>
    <xdr:ext cx="736600" cy="259045"/>
    <xdr:sp macro="" textlink="">
      <xdr:nvSpPr>
        <xdr:cNvPr id="342" name="テキスト ボックス 341">
          <a:extLst>
            <a:ext uri="{FF2B5EF4-FFF2-40B4-BE49-F238E27FC236}">
              <a16:creationId xmlns:a16="http://schemas.microsoft.com/office/drawing/2014/main" id="{751EDBC0-8ED2-49D3-B56D-6ECE98DC4749}"/>
            </a:ext>
          </a:extLst>
        </xdr:cNvPr>
        <xdr:cNvSpPr txBox="1"/>
      </xdr:nvSpPr>
      <xdr:spPr>
        <a:xfrm>
          <a:off x="14370050" y="960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103777</xdr:rowOff>
    </xdr:from>
    <xdr:to>
      <xdr:col>73</xdr:col>
      <xdr:colOff>44450</xdr:colOff>
      <xdr:row>59</xdr:row>
      <xdr:rowOff>33927</xdr:rowOff>
    </xdr:to>
    <xdr:sp macro="" textlink="">
      <xdr:nvSpPr>
        <xdr:cNvPr id="343" name="楕円 342">
          <a:extLst>
            <a:ext uri="{FF2B5EF4-FFF2-40B4-BE49-F238E27FC236}">
              <a16:creationId xmlns:a16="http://schemas.microsoft.com/office/drawing/2014/main" id="{5564F1D7-3DA8-4BA0-8FD8-ABE7D0B63EAB}"/>
            </a:ext>
          </a:extLst>
        </xdr:cNvPr>
        <xdr:cNvSpPr/>
      </xdr:nvSpPr>
      <xdr:spPr>
        <a:xfrm>
          <a:off x="13868400" y="98268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44104</xdr:rowOff>
    </xdr:from>
    <xdr:ext cx="762000" cy="259045"/>
    <xdr:sp macro="" textlink="">
      <xdr:nvSpPr>
        <xdr:cNvPr id="344" name="テキスト ボックス 343">
          <a:extLst>
            <a:ext uri="{FF2B5EF4-FFF2-40B4-BE49-F238E27FC236}">
              <a16:creationId xmlns:a16="http://schemas.microsoft.com/office/drawing/2014/main" id="{E0E2A68E-8577-488B-AF80-6F17990496D7}"/>
            </a:ext>
          </a:extLst>
        </xdr:cNvPr>
        <xdr:cNvSpPr txBox="1"/>
      </xdr:nvSpPr>
      <xdr:spPr>
        <a:xfrm>
          <a:off x="13557250" y="959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58965</xdr:rowOff>
    </xdr:from>
    <xdr:to>
      <xdr:col>68</xdr:col>
      <xdr:colOff>203200</xdr:colOff>
      <xdr:row>58</xdr:row>
      <xdr:rowOff>160565</xdr:rowOff>
    </xdr:to>
    <xdr:sp macro="" textlink="">
      <xdr:nvSpPr>
        <xdr:cNvPr id="345" name="楕円 344">
          <a:extLst>
            <a:ext uri="{FF2B5EF4-FFF2-40B4-BE49-F238E27FC236}">
              <a16:creationId xmlns:a16="http://schemas.microsoft.com/office/drawing/2014/main" id="{8FD4B2E6-CEBD-433A-BA25-DBC374B4A818}"/>
            </a:ext>
          </a:extLst>
        </xdr:cNvPr>
        <xdr:cNvSpPr/>
      </xdr:nvSpPr>
      <xdr:spPr>
        <a:xfrm>
          <a:off x="13055600" y="978208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170742</xdr:rowOff>
    </xdr:from>
    <xdr:ext cx="762000" cy="259045"/>
    <xdr:sp macro="" textlink="">
      <xdr:nvSpPr>
        <xdr:cNvPr id="346" name="テキスト ボックス 345">
          <a:extLst>
            <a:ext uri="{FF2B5EF4-FFF2-40B4-BE49-F238E27FC236}">
              <a16:creationId xmlns:a16="http://schemas.microsoft.com/office/drawing/2014/main" id="{55C04345-F8ED-43E2-90DB-C48AC92D6507}"/>
            </a:ext>
          </a:extLst>
        </xdr:cNvPr>
        <xdr:cNvSpPr txBox="1"/>
      </xdr:nvSpPr>
      <xdr:spPr>
        <a:xfrm>
          <a:off x="12763500" y="955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72753</xdr:rowOff>
    </xdr:from>
    <xdr:to>
      <xdr:col>64</xdr:col>
      <xdr:colOff>152400</xdr:colOff>
      <xdr:row>59</xdr:row>
      <xdr:rowOff>2903</xdr:rowOff>
    </xdr:to>
    <xdr:sp macro="" textlink="">
      <xdr:nvSpPr>
        <xdr:cNvPr id="347" name="楕円 346">
          <a:extLst>
            <a:ext uri="{FF2B5EF4-FFF2-40B4-BE49-F238E27FC236}">
              <a16:creationId xmlns:a16="http://schemas.microsoft.com/office/drawing/2014/main" id="{F7E8DCB7-9871-4046-A95E-1506A238570D}"/>
            </a:ext>
          </a:extLst>
        </xdr:cNvPr>
        <xdr:cNvSpPr/>
      </xdr:nvSpPr>
      <xdr:spPr>
        <a:xfrm>
          <a:off x="12242800" y="9795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13080</xdr:rowOff>
    </xdr:from>
    <xdr:ext cx="762000" cy="259045"/>
    <xdr:sp macro="" textlink="">
      <xdr:nvSpPr>
        <xdr:cNvPr id="348" name="テキスト ボックス 347">
          <a:extLst>
            <a:ext uri="{FF2B5EF4-FFF2-40B4-BE49-F238E27FC236}">
              <a16:creationId xmlns:a16="http://schemas.microsoft.com/office/drawing/2014/main" id="{F8B284CF-C557-4638-8FC3-D5304D099E05}"/>
            </a:ext>
          </a:extLst>
        </xdr:cNvPr>
        <xdr:cNvSpPr txBox="1"/>
      </xdr:nvSpPr>
      <xdr:spPr>
        <a:xfrm>
          <a:off x="11950700" y="956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7BDA6487-994C-4B3C-8EF9-2A142D39FB9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64F212EC-E442-4AEB-97AA-4E5D5FEE4591}"/>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3BC92EE1-ED34-402A-8C80-823C74578779}"/>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B8B3BDDB-BDAD-4186-B51D-75473FED84ED}"/>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28F154B-B81D-4FE6-A0B6-43B6820419EA}"/>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1C86DDF-486B-4F44-B4FC-C6FCF14CC19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CCAA01ED-B09B-4BF1-BD83-81877E99E51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33E4F805-672E-4A78-A6AC-412C7109E951}"/>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8E00F816-804A-4B71-9E48-0C9EE0D5FC8C}"/>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30DEE58E-BA76-4018-B459-10912928D56C}"/>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7A0721E1-A961-4ADB-8B30-851DF234A69A}"/>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F67A761E-F47B-4009-B744-4A7BE986B3DF}"/>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D356FF7E-23B6-44A6-9F61-1A1A34A971FF}"/>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ヵ年平均の値であり、令和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ポイント悪化している。単年度の比較においては、施設の改修などによる起債の元利償還金の増や都市計画税の充当額が減少したことなどにより、令和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ており、類似団体平均値を少し上回る水準を維持している。比率を押し上げている要因としては、下水道事業の繰出金に含まれる準元利償還金が大きいことが挙げられるが、今後も償還金額のピーク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CFA33A7-27D1-41D0-B8A6-79ECE63F9DCC}"/>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6BC2E1F-347D-4080-A55F-EA333459F7D3}"/>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11435461-AF78-4D98-8CEC-A3D0F43D8D82}"/>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E2C2C6-7748-48D4-9720-98D6B5F0EA0F}"/>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12B36FF-CC1D-486B-816D-388D8D59F237}"/>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A7FB7633-5F6A-4D47-B988-2FA5E23CA173}"/>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1E48A1EC-929D-4E19-8FCE-E4409106AEA8}"/>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C7C49151-DE61-4CE8-8AC5-78506BA18432}"/>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46B19D41-E102-468F-BFA2-487388DE1104}"/>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87226280-C9ED-48AC-A6AD-59649B7BF20F}"/>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69C787C8-01FE-4ECC-87FB-1A9FD9D656EC}"/>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E0EDF404-44A6-431D-9FE7-65005FC6DA44}"/>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3335E043-0085-4545-A8E6-4213D4C22AD8}"/>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9A4CB341-38FA-46EE-AF98-56A16F4DD984}"/>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76" name="直線コネクタ 375">
          <a:extLst>
            <a:ext uri="{FF2B5EF4-FFF2-40B4-BE49-F238E27FC236}">
              <a16:creationId xmlns:a16="http://schemas.microsoft.com/office/drawing/2014/main" id="{5930F460-5A8E-4DAA-A00B-7944927BF4A7}"/>
            </a:ext>
          </a:extLst>
        </xdr:cNvPr>
        <xdr:cNvCxnSpPr/>
      </xdr:nvCxnSpPr>
      <xdr:spPr>
        <a:xfrm flipV="1">
          <a:off x="15474950" y="6305127"/>
          <a:ext cx="0" cy="1280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7" name="公債費負担の状況最小値テキスト">
          <a:extLst>
            <a:ext uri="{FF2B5EF4-FFF2-40B4-BE49-F238E27FC236}">
              <a16:creationId xmlns:a16="http://schemas.microsoft.com/office/drawing/2014/main" id="{CD06914B-6307-4C31-9D2E-962ED2D2A7F8}"/>
            </a:ext>
          </a:extLst>
        </xdr:cNvPr>
        <xdr:cNvSpPr txBox="1"/>
      </xdr:nvSpPr>
      <xdr:spPr>
        <a:xfrm>
          <a:off x="1556385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8" name="直線コネクタ 377">
          <a:extLst>
            <a:ext uri="{FF2B5EF4-FFF2-40B4-BE49-F238E27FC236}">
              <a16:creationId xmlns:a16="http://schemas.microsoft.com/office/drawing/2014/main" id="{30FD7BA7-9CF4-4E21-A770-EB6CB2D2C034}"/>
            </a:ext>
          </a:extLst>
        </xdr:cNvPr>
        <xdr:cNvCxnSpPr/>
      </xdr:nvCxnSpPr>
      <xdr:spPr>
        <a:xfrm>
          <a:off x="15405100" y="75857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79" name="公債費負担の状況最大値テキスト">
          <a:extLst>
            <a:ext uri="{FF2B5EF4-FFF2-40B4-BE49-F238E27FC236}">
              <a16:creationId xmlns:a16="http://schemas.microsoft.com/office/drawing/2014/main" id="{27D48368-5957-4CC2-B4FC-B460A6E225D9}"/>
            </a:ext>
          </a:extLst>
        </xdr:cNvPr>
        <xdr:cNvSpPr txBox="1"/>
      </xdr:nvSpPr>
      <xdr:spPr>
        <a:xfrm>
          <a:off x="15563850" y="6052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0" name="直線コネクタ 379">
          <a:extLst>
            <a:ext uri="{FF2B5EF4-FFF2-40B4-BE49-F238E27FC236}">
              <a16:creationId xmlns:a16="http://schemas.microsoft.com/office/drawing/2014/main" id="{C36296FB-1C42-4350-96D2-B84348676A05}"/>
            </a:ext>
          </a:extLst>
        </xdr:cNvPr>
        <xdr:cNvCxnSpPr/>
      </xdr:nvCxnSpPr>
      <xdr:spPr>
        <a:xfrm>
          <a:off x="15405100" y="6305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40</xdr:row>
      <xdr:rowOff>151130</xdr:rowOff>
    </xdr:to>
    <xdr:cxnSp macro="">
      <xdr:nvCxnSpPr>
        <xdr:cNvPr id="381" name="直線コネクタ 380">
          <a:extLst>
            <a:ext uri="{FF2B5EF4-FFF2-40B4-BE49-F238E27FC236}">
              <a16:creationId xmlns:a16="http://schemas.microsoft.com/office/drawing/2014/main" id="{82D3E92C-B1DF-4052-8FAE-64B067823E88}"/>
            </a:ext>
          </a:extLst>
        </xdr:cNvPr>
        <xdr:cNvCxnSpPr/>
      </xdr:nvCxnSpPr>
      <xdr:spPr>
        <a:xfrm>
          <a:off x="14712950" y="6840644"/>
          <a:ext cx="762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2" name="公債費負担の状況平均値テキスト">
          <a:extLst>
            <a:ext uri="{FF2B5EF4-FFF2-40B4-BE49-F238E27FC236}">
              <a16:creationId xmlns:a16="http://schemas.microsoft.com/office/drawing/2014/main" id="{F5BA3600-02BB-413B-85B4-F51AE9894EB0}"/>
            </a:ext>
          </a:extLst>
        </xdr:cNvPr>
        <xdr:cNvSpPr txBox="1"/>
      </xdr:nvSpPr>
      <xdr:spPr>
        <a:xfrm>
          <a:off x="15563850" y="6842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3" name="フローチャート: 判断 382">
          <a:extLst>
            <a:ext uri="{FF2B5EF4-FFF2-40B4-BE49-F238E27FC236}">
              <a16:creationId xmlns:a16="http://schemas.microsoft.com/office/drawing/2014/main" id="{26B3C61B-23F1-4E86-80F3-D13F23543A8A}"/>
            </a:ext>
          </a:extLst>
        </xdr:cNvPr>
        <xdr:cNvSpPr/>
      </xdr:nvSpPr>
      <xdr:spPr>
        <a:xfrm>
          <a:off x="15427960" y="68702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40</xdr:row>
      <xdr:rowOff>135044</xdr:rowOff>
    </xdr:to>
    <xdr:cxnSp macro="">
      <xdr:nvCxnSpPr>
        <xdr:cNvPr id="384" name="直線コネクタ 383">
          <a:extLst>
            <a:ext uri="{FF2B5EF4-FFF2-40B4-BE49-F238E27FC236}">
              <a16:creationId xmlns:a16="http://schemas.microsoft.com/office/drawing/2014/main" id="{22C2ABA4-C6ED-447F-B255-059427EEE61C}"/>
            </a:ext>
          </a:extLst>
        </xdr:cNvPr>
        <xdr:cNvCxnSpPr/>
      </xdr:nvCxnSpPr>
      <xdr:spPr>
        <a:xfrm>
          <a:off x="13903960" y="684064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5" name="フローチャート: 判断 384">
          <a:extLst>
            <a:ext uri="{FF2B5EF4-FFF2-40B4-BE49-F238E27FC236}">
              <a16:creationId xmlns:a16="http://schemas.microsoft.com/office/drawing/2014/main" id="{957FB82F-5C82-48B8-BEEE-F1291FD61DC9}"/>
            </a:ext>
          </a:extLst>
        </xdr:cNvPr>
        <xdr:cNvSpPr/>
      </xdr:nvSpPr>
      <xdr:spPr>
        <a:xfrm>
          <a:off x="14665960" y="68541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86" name="テキスト ボックス 385">
          <a:extLst>
            <a:ext uri="{FF2B5EF4-FFF2-40B4-BE49-F238E27FC236}">
              <a16:creationId xmlns:a16="http://schemas.microsoft.com/office/drawing/2014/main" id="{557A1FCA-17AB-4787-9E39-6DBD5130533D}"/>
            </a:ext>
          </a:extLst>
        </xdr:cNvPr>
        <xdr:cNvSpPr txBox="1"/>
      </xdr:nvSpPr>
      <xdr:spPr>
        <a:xfrm>
          <a:off x="1437005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94827</xdr:rowOff>
    </xdr:from>
    <xdr:to>
      <xdr:col>72</xdr:col>
      <xdr:colOff>203200</xdr:colOff>
      <xdr:row>40</xdr:row>
      <xdr:rowOff>135044</xdr:rowOff>
    </xdr:to>
    <xdr:cxnSp macro="">
      <xdr:nvCxnSpPr>
        <xdr:cNvPr id="387" name="直線コネクタ 386">
          <a:extLst>
            <a:ext uri="{FF2B5EF4-FFF2-40B4-BE49-F238E27FC236}">
              <a16:creationId xmlns:a16="http://schemas.microsoft.com/office/drawing/2014/main" id="{CA8A43A8-F4DF-4C03-87B6-FF22E4899219}"/>
            </a:ext>
          </a:extLst>
        </xdr:cNvPr>
        <xdr:cNvCxnSpPr/>
      </xdr:nvCxnSpPr>
      <xdr:spPr>
        <a:xfrm>
          <a:off x="13106400" y="6800427"/>
          <a:ext cx="79756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88" name="フローチャート: 判断 387">
          <a:extLst>
            <a:ext uri="{FF2B5EF4-FFF2-40B4-BE49-F238E27FC236}">
              <a16:creationId xmlns:a16="http://schemas.microsoft.com/office/drawing/2014/main" id="{509F882E-0D25-4EAA-981E-46231BC7E078}"/>
            </a:ext>
          </a:extLst>
        </xdr:cNvPr>
        <xdr:cNvSpPr/>
      </xdr:nvSpPr>
      <xdr:spPr>
        <a:xfrm>
          <a:off x="13868400" y="68541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89" name="テキスト ボックス 388">
          <a:extLst>
            <a:ext uri="{FF2B5EF4-FFF2-40B4-BE49-F238E27FC236}">
              <a16:creationId xmlns:a16="http://schemas.microsoft.com/office/drawing/2014/main" id="{89E9804E-11E6-40F3-8595-33859C23228D}"/>
            </a:ext>
          </a:extLst>
        </xdr:cNvPr>
        <xdr:cNvSpPr txBox="1"/>
      </xdr:nvSpPr>
      <xdr:spPr>
        <a:xfrm>
          <a:off x="1355725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94827</xdr:rowOff>
    </xdr:to>
    <xdr:cxnSp macro="">
      <xdr:nvCxnSpPr>
        <xdr:cNvPr id="390" name="直線コネクタ 389">
          <a:extLst>
            <a:ext uri="{FF2B5EF4-FFF2-40B4-BE49-F238E27FC236}">
              <a16:creationId xmlns:a16="http://schemas.microsoft.com/office/drawing/2014/main" id="{7A6FBE6F-DF0E-4BD0-BC5C-22D3FD1D75C2}"/>
            </a:ext>
          </a:extLst>
        </xdr:cNvPr>
        <xdr:cNvCxnSpPr/>
      </xdr:nvCxnSpPr>
      <xdr:spPr>
        <a:xfrm>
          <a:off x="12293600" y="6776296"/>
          <a:ext cx="8128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51F1882-F0A2-4EA9-96B0-016D3F89ACB6}"/>
            </a:ext>
          </a:extLst>
        </xdr:cNvPr>
        <xdr:cNvSpPr/>
      </xdr:nvSpPr>
      <xdr:spPr>
        <a:xfrm>
          <a:off x="13055600" y="69066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6221FC3-DE82-4453-A710-6E12088697DE}"/>
            </a:ext>
          </a:extLst>
        </xdr:cNvPr>
        <xdr:cNvSpPr txBox="1"/>
      </xdr:nvSpPr>
      <xdr:spPr>
        <a:xfrm>
          <a:off x="12763500" y="69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3" name="フローチャート: 判断 392">
          <a:extLst>
            <a:ext uri="{FF2B5EF4-FFF2-40B4-BE49-F238E27FC236}">
              <a16:creationId xmlns:a16="http://schemas.microsoft.com/office/drawing/2014/main" id="{CA16B0A1-AAED-42AA-9924-3BDD3B79BDCB}"/>
            </a:ext>
          </a:extLst>
        </xdr:cNvPr>
        <xdr:cNvSpPr/>
      </xdr:nvSpPr>
      <xdr:spPr>
        <a:xfrm>
          <a:off x="12242800" y="6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4" name="テキスト ボックス 393">
          <a:extLst>
            <a:ext uri="{FF2B5EF4-FFF2-40B4-BE49-F238E27FC236}">
              <a16:creationId xmlns:a16="http://schemas.microsoft.com/office/drawing/2014/main" id="{A056BB22-6D55-403D-9120-3E57D988ACC2}"/>
            </a:ext>
          </a:extLst>
        </xdr:cNvPr>
        <xdr:cNvSpPr txBox="1"/>
      </xdr:nvSpPr>
      <xdr:spPr>
        <a:xfrm>
          <a:off x="11950700" y="700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57CAD8C-F879-45B8-902A-F86563D670F3}"/>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C39F35E2-FA9F-49F9-B20E-8A25983778B2}"/>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2F03DE46-B449-414C-8712-81870ACF29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EE3D6257-19FB-4B01-8313-A47AD1B27B05}"/>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9116E26B-42DE-4132-AB59-C0D890DCD853}"/>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a:extLst>
            <a:ext uri="{FF2B5EF4-FFF2-40B4-BE49-F238E27FC236}">
              <a16:creationId xmlns:a16="http://schemas.microsoft.com/office/drawing/2014/main" id="{08938AAD-23C9-4142-AEC1-91AE55574859}"/>
            </a:ext>
          </a:extLst>
        </xdr:cNvPr>
        <xdr:cNvSpPr/>
      </xdr:nvSpPr>
      <xdr:spPr>
        <a:xfrm>
          <a:off x="15427960" y="68059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a:extLst>
            <a:ext uri="{FF2B5EF4-FFF2-40B4-BE49-F238E27FC236}">
              <a16:creationId xmlns:a16="http://schemas.microsoft.com/office/drawing/2014/main" id="{37B2AD34-D99C-4B59-93B6-B633F44A8CFC}"/>
            </a:ext>
          </a:extLst>
        </xdr:cNvPr>
        <xdr:cNvSpPr txBox="1"/>
      </xdr:nvSpPr>
      <xdr:spPr>
        <a:xfrm>
          <a:off x="1556385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162060A2-EA4D-441B-9281-687911517F41}"/>
            </a:ext>
          </a:extLst>
        </xdr:cNvPr>
        <xdr:cNvSpPr/>
      </xdr:nvSpPr>
      <xdr:spPr>
        <a:xfrm>
          <a:off x="14665960" y="67898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2A03B761-91A7-43CA-B5D2-8C2047C9300D}"/>
            </a:ext>
          </a:extLst>
        </xdr:cNvPr>
        <xdr:cNvSpPr txBox="1"/>
      </xdr:nvSpPr>
      <xdr:spPr>
        <a:xfrm>
          <a:off x="14370050" y="6562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4" name="楕円 403">
          <a:extLst>
            <a:ext uri="{FF2B5EF4-FFF2-40B4-BE49-F238E27FC236}">
              <a16:creationId xmlns:a16="http://schemas.microsoft.com/office/drawing/2014/main" id="{93AC8D0E-127B-40A2-8D27-F8CA3B5687F0}"/>
            </a:ext>
          </a:extLst>
        </xdr:cNvPr>
        <xdr:cNvSpPr/>
      </xdr:nvSpPr>
      <xdr:spPr>
        <a:xfrm>
          <a:off x="13868400" y="678984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5" name="テキスト ボックス 404">
          <a:extLst>
            <a:ext uri="{FF2B5EF4-FFF2-40B4-BE49-F238E27FC236}">
              <a16:creationId xmlns:a16="http://schemas.microsoft.com/office/drawing/2014/main" id="{573BD38C-25BB-4EB9-95FF-9F589B4B5AB5}"/>
            </a:ext>
          </a:extLst>
        </xdr:cNvPr>
        <xdr:cNvSpPr txBox="1"/>
      </xdr:nvSpPr>
      <xdr:spPr>
        <a:xfrm>
          <a:off x="13557250" y="6562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44027</xdr:rowOff>
    </xdr:from>
    <xdr:to>
      <xdr:col>68</xdr:col>
      <xdr:colOff>203200</xdr:colOff>
      <xdr:row>40</xdr:row>
      <xdr:rowOff>145627</xdr:rowOff>
    </xdr:to>
    <xdr:sp macro="" textlink="">
      <xdr:nvSpPr>
        <xdr:cNvPr id="406" name="楕円 405">
          <a:extLst>
            <a:ext uri="{FF2B5EF4-FFF2-40B4-BE49-F238E27FC236}">
              <a16:creationId xmlns:a16="http://schemas.microsoft.com/office/drawing/2014/main" id="{59E77300-DA4F-49DB-A67B-13823BD73B83}"/>
            </a:ext>
          </a:extLst>
        </xdr:cNvPr>
        <xdr:cNvSpPr/>
      </xdr:nvSpPr>
      <xdr:spPr>
        <a:xfrm>
          <a:off x="13055600" y="674962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155804</xdr:rowOff>
    </xdr:from>
    <xdr:ext cx="762000" cy="259045"/>
    <xdr:sp macro="" textlink="">
      <xdr:nvSpPr>
        <xdr:cNvPr id="407" name="テキスト ボックス 406">
          <a:extLst>
            <a:ext uri="{FF2B5EF4-FFF2-40B4-BE49-F238E27FC236}">
              <a16:creationId xmlns:a16="http://schemas.microsoft.com/office/drawing/2014/main" id="{9010CFC7-CB1A-4F2E-BF36-29B25554905C}"/>
            </a:ext>
          </a:extLst>
        </xdr:cNvPr>
        <xdr:cNvSpPr txBox="1"/>
      </xdr:nvSpPr>
      <xdr:spPr>
        <a:xfrm>
          <a:off x="12763500" y="652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a:extLst>
            <a:ext uri="{FF2B5EF4-FFF2-40B4-BE49-F238E27FC236}">
              <a16:creationId xmlns:a16="http://schemas.microsoft.com/office/drawing/2014/main" id="{E5D98D9A-3E32-4EE0-982B-ADF8F39BD5AA}"/>
            </a:ext>
          </a:extLst>
        </xdr:cNvPr>
        <xdr:cNvSpPr/>
      </xdr:nvSpPr>
      <xdr:spPr>
        <a:xfrm>
          <a:off x="12242800" y="67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a:extLst>
            <a:ext uri="{FF2B5EF4-FFF2-40B4-BE49-F238E27FC236}">
              <a16:creationId xmlns:a16="http://schemas.microsoft.com/office/drawing/2014/main" id="{3A18FAA4-8BDA-4B33-A72E-8C56E8253ABD}"/>
            </a:ext>
          </a:extLst>
        </xdr:cNvPr>
        <xdr:cNvSpPr txBox="1"/>
      </xdr:nvSpPr>
      <xdr:spPr>
        <a:xfrm>
          <a:off x="11950700" y="65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13BB66FC-0A20-4726-9FF0-075BE370F8FC}"/>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3ABF8D67-467B-48D8-A4BD-313C7AF2CBBA}"/>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BFC89A34-8C51-4879-8DA4-A86C5B6A399B}"/>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8B78DB19-E1F1-498E-BC03-282B129DA3CB}"/>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D87D94D0-3B04-40C2-A33E-9D34B4F2D196}"/>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2583C4A1-A06B-498A-B475-119674CE60FD}"/>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58D17FD8-4D11-4086-B302-FF4B09F4C9FF}"/>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98E416E2-65AC-4B83-A0FF-0B2F53995B64}"/>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118F262-E901-4A62-A67C-A66D65708F5F}"/>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BF657C38-6F16-4C13-A982-38E02CB45E99}"/>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E5975EE4-FBFD-462C-8819-73A3F2870C69}"/>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BD28CF4D-D1CB-495A-80E9-B204A753BDBF}"/>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F1BE883A-1B17-4AC4-B561-4497257382FC}"/>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年度の臨時財政対策債の償還終了等による地方債現在高の減（約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千万円）や公営企業等繰入見込の減などにより比率は改善して、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年度以降の将来負担比率は「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（なし）」となっており、類似団体平均値を上回る良好な状態となっている。しかしながら、下水道事業への公債費繰出金が多く、将来負担額全体の</a:t>
          </a:r>
          <a:r>
            <a:rPr kumimoji="1" lang="en-US" altLang="ja-JP" sz="1300">
              <a:latin typeface="ＭＳ Ｐゴシック" panose="020B0600070205080204" pitchFamily="50" charset="-128"/>
              <a:ea typeface="ＭＳ Ｐゴシック" panose="020B0600070205080204" pitchFamily="50" charset="-128"/>
            </a:rPr>
            <a:t>43.3</a:t>
          </a:r>
          <a:r>
            <a:rPr kumimoji="1" lang="ja-JP" altLang="en-US" sz="1300">
              <a:latin typeface="ＭＳ Ｐゴシック" panose="020B0600070205080204" pitchFamily="50" charset="-128"/>
              <a:ea typeface="ＭＳ Ｐゴシック" panose="020B0600070205080204" pitchFamily="50" charset="-128"/>
            </a:rPr>
            <a:t>％を占めている。一般会計において公共施設の更新による借入など、大型事業が見込まれることから、計画的な施設更新による借入額の抑制や行財政改革による基金残高の維持に努める。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92DA592C-BD34-466E-8837-1E39CFFA9ED5}"/>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B9F3E3E-24C9-4418-A266-2C71269E1906}"/>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21C1EB13-3919-4B3A-B2B2-E26BC2251CFB}"/>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84C2A741-A6A3-4473-A4D5-484CFB9052F8}"/>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3F25D639-07A6-4F7B-B65F-B00D1B2D071C}"/>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82E37928-4CD1-44A2-A27C-61021B0CD75F}"/>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FBC84C33-5537-41A4-B2C3-18FC668FBFCB}"/>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EE5D971E-D80D-4054-BBE1-02F64230EE35}"/>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435AFBE3-524B-4EA5-8C91-D068F1635061}"/>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E6F611FA-32BA-4012-88CC-F382DB2F5D46}"/>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9B66A6EB-FCEE-4604-889D-F80DB1FBCB96}"/>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A527CCD5-F265-4545-97E8-7F33C94EA647}"/>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6FAC94DD-D4D0-4D7F-B910-1B0E714D0005}"/>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5CDC818B-05E9-4E12-B8C6-1C8F73B741AF}"/>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AEB2F422-A68A-42F8-A149-E4C4D9D09177}"/>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38" name="直線コネクタ 437">
          <a:extLst>
            <a:ext uri="{FF2B5EF4-FFF2-40B4-BE49-F238E27FC236}">
              <a16:creationId xmlns:a16="http://schemas.microsoft.com/office/drawing/2014/main" id="{1E2BCA1B-D4A0-4CEC-9137-CF5EA6FCADCA}"/>
            </a:ext>
          </a:extLst>
        </xdr:cNvPr>
        <xdr:cNvCxnSpPr/>
      </xdr:nvCxnSpPr>
      <xdr:spPr>
        <a:xfrm flipV="1">
          <a:off x="15474950" y="2321137"/>
          <a:ext cx="0" cy="136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39" name="将来負担の状況最小値テキスト">
          <a:extLst>
            <a:ext uri="{FF2B5EF4-FFF2-40B4-BE49-F238E27FC236}">
              <a16:creationId xmlns:a16="http://schemas.microsoft.com/office/drawing/2014/main" id="{9C1D7B73-4D3E-4B36-BA88-ABC970ADAFC2}"/>
            </a:ext>
          </a:extLst>
        </xdr:cNvPr>
        <xdr:cNvSpPr txBox="1"/>
      </xdr:nvSpPr>
      <xdr:spPr>
        <a:xfrm>
          <a:off x="15563850" y="365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0" name="直線コネクタ 439">
          <a:extLst>
            <a:ext uri="{FF2B5EF4-FFF2-40B4-BE49-F238E27FC236}">
              <a16:creationId xmlns:a16="http://schemas.microsoft.com/office/drawing/2014/main" id="{57893D6A-D5D3-42E3-A5BC-60614E7027BB}"/>
            </a:ext>
          </a:extLst>
        </xdr:cNvPr>
        <xdr:cNvCxnSpPr/>
      </xdr:nvCxnSpPr>
      <xdr:spPr>
        <a:xfrm>
          <a:off x="15405100" y="3682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8DE92E8-AA61-4CD3-B7A7-6330B21BB652}"/>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F756B49-3440-43FE-84C7-D99681DB545A}"/>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59D83D6-30DC-4869-A6BF-E189581D606F}"/>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CE868A87-402A-4F1C-905D-17A0CEA0C40F}"/>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5" name="フローチャート: 判断 444">
          <a:extLst>
            <a:ext uri="{FF2B5EF4-FFF2-40B4-BE49-F238E27FC236}">
              <a16:creationId xmlns:a16="http://schemas.microsoft.com/office/drawing/2014/main" id="{C28292D4-CFEB-4E2E-A8BB-8BEF031086D9}"/>
            </a:ext>
          </a:extLst>
        </xdr:cNvPr>
        <xdr:cNvSpPr/>
      </xdr:nvSpPr>
      <xdr:spPr>
        <a:xfrm>
          <a:off x="14665960" y="23226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46" name="テキスト ボックス 445">
          <a:extLst>
            <a:ext uri="{FF2B5EF4-FFF2-40B4-BE49-F238E27FC236}">
              <a16:creationId xmlns:a16="http://schemas.microsoft.com/office/drawing/2014/main" id="{B8F9FEED-83B8-49A2-9D5C-91F389E76C85}"/>
            </a:ext>
          </a:extLst>
        </xdr:cNvPr>
        <xdr:cNvSpPr txBox="1"/>
      </xdr:nvSpPr>
      <xdr:spPr>
        <a:xfrm>
          <a:off x="14370050" y="209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47" name="フローチャート: 判断 446">
          <a:extLst>
            <a:ext uri="{FF2B5EF4-FFF2-40B4-BE49-F238E27FC236}">
              <a16:creationId xmlns:a16="http://schemas.microsoft.com/office/drawing/2014/main" id="{17C99A02-2716-46AD-B5D5-56B3D75FFC26}"/>
            </a:ext>
          </a:extLst>
        </xdr:cNvPr>
        <xdr:cNvSpPr/>
      </xdr:nvSpPr>
      <xdr:spPr>
        <a:xfrm>
          <a:off x="13868400" y="23541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48" name="テキスト ボックス 447">
          <a:extLst>
            <a:ext uri="{FF2B5EF4-FFF2-40B4-BE49-F238E27FC236}">
              <a16:creationId xmlns:a16="http://schemas.microsoft.com/office/drawing/2014/main" id="{994116A7-F244-4979-8D7B-0DE1D6FC532F}"/>
            </a:ext>
          </a:extLst>
        </xdr:cNvPr>
        <xdr:cNvSpPr txBox="1"/>
      </xdr:nvSpPr>
      <xdr:spPr>
        <a:xfrm>
          <a:off x="13557250" y="213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49" name="フローチャート: 判断 448">
          <a:extLst>
            <a:ext uri="{FF2B5EF4-FFF2-40B4-BE49-F238E27FC236}">
              <a16:creationId xmlns:a16="http://schemas.microsoft.com/office/drawing/2014/main" id="{3B054E17-5AC7-4DBF-918C-1AD14F32D51B}"/>
            </a:ext>
          </a:extLst>
        </xdr:cNvPr>
        <xdr:cNvSpPr/>
      </xdr:nvSpPr>
      <xdr:spPr>
        <a:xfrm>
          <a:off x="13055600" y="23501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0" name="テキスト ボックス 449">
          <a:extLst>
            <a:ext uri="{FF2B5EF4-FFF2-40B4-BE49-F238E27FC236}">
              <a16:creationId xmlns:a16="http://schemas.microsoft.com/office/drawing/2014/main" id="{3240F163-D428-400D-833C-363C13F575E1}"/>
            </a:ext>
          </a:extLst>
        </xdr:cNvPr>
        <xdr:cNvSpPr txBox="1"/>
      </xdr:nvSpPr>
      <xdr:spPr>
        <a:xfrm>
          <a:off x="12763500" y="212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1" name="フローチャート: 判断 450">
          <a:extLst>
            <a:ext uri="{FF2B5EF4-FFF2-40B4-BE49-F238E27FC236}">
              <a16:creationId xmlns:a16="http://schemas.microsoft.com/office/drawing/2014/main" id="{BFF80B0D-EC0A-436E-8D96-7E07E5938134}"/>
            </a:ext>
          </a:extLst>
        </xdr:cNvPr>
        <xdr:cNvSpPr/>
      </xdr:nvSpPr>
      <xdr:spPr>
        <a:xfrm>
          <a:off x="12242800" y="2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2" name="テキスト ボックス 451">
          <a:extLst>
            <a:ext uri="{FF2B5EF4-FFF2-40B4-BE49-F238E27FC236}">
              <a16:creationId xmlns:a16="http://schemas.microsoft.com/office/drawing/2014/main" id="{6393DE9B-BEB8-4B21-9ED9-A4D545382765}"/>
            </a:ext>
          </a:extLst>
        </xdr:cNvPr>
        <xdr:cNvSpPr txBox="1"/>
      </xdr:nvSpPr>
      <xdr:spPr>
        <a:xfrm>
          <a:off x="11950700" y="213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9B8CF7D2-5DE1-4E8F-8B4F-CC12EB24E68C}"/>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BB82FE19-06D1-4E1A-94D9-42BDA4911784}"/>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801EA2F0-D0F4-46B1-BA7D-18BA5134C1EF}"/>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826FCC1-E427-4686-986B-D90B33992015}"/>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6E2C286-7464-4C50-A18C-0EB5E68A7E19}"/>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119380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86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35</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xdr:rowOff>
    </xdr:from>
    <xdr:to>
      <xdr:col>15</xdr:col>
      <xdr:colOff>98425</xdr:colOff>
      <xdr:row>35</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343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3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68580</xdr:rowOff>
    </xdr:from>
    <xdr:to>
      <xdr:col>20</xdr:col>
      <xdr:colOff>38100</xdr:colOff>
      <xdr:row>34</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129540</xdr:rowOff>
    </xdr:from>
    <xdr:to>
      <xdr:col>15</xdr:col>
      <xdr:colOff>149225</xdr:colOff>
      <xdr:row>35</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125730</xdr:rowOff>
    </xdr:from>
    <xdr:to>
      <xdr:col>11</xdr:col>
      <xdr:colOff>60325</xdr:colOff>
      <xdr:row>34</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140970</xdr:rowOff>
    </xdr:from>
    <xdr:to>
      <xdr:col>6</xdr:col>
      <xdr:colOff>171450</xdr:colOff>
      <xdr:row>34</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81297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16</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9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139700</xdr:rowOff>
    </xdr:from>
    <xdr:to>
      <xdr:col>73</xdr:col>
      <xdr:colOff>180975</xdr:colOff>
      <xdr:row>17</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8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82550</xdr:rowOff>
    </xdr:from>
    <xdr:to>
      <xdr:col>69</xdr:col>
      <xdr:colOff>92075</xdr:colOff>
      <xdr:row>17</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88900</xdr:rowOff>
    </xdr:from>
    <xdr:to>
      <xdr:col>74</xdr:col>
      <xdr:colOff>31750</xdr:colOff>
      <xdr:row>17</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31750</xdr:rowOff>
    </xdr:from>
    <xdr:to>
      <xdr:col>69</xdr:col>
      <xdr:colOff>142875</xdr:colOff>
      <xdr:row>17</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ポイント上昇しており、類似団体平均値より良好な状態となっている。今後も認定審査等の適正化などにより、現在の水準の維持に努める。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29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と比較して良好な状態になっ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356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35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61</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89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62593</xdr:rowOff>
    </xdr:from>
    <xdr:to>
      <xdr:col>65</xdr:col>
      <xdr:colOff>53975</xdr:colOff>
      <xdr:row>61</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963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39</xdr:row>
      <xdr:rowOff>24130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9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24130</xdr:rowOff>
    </xdr:from>
    <xdr:to>
      <xdr:col>73</xdr:col>
      <xdr:colOff>180975</xdr:colOff>
      <xdr:row>39</xdr:row>
      <xdr:rowOff>37846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7106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39</xdr:row>
      <xdr:rowOff>37846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76340"/>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158496</xdr:rowOff>
    </xdr:from>
    <xdr:to>
      <xdr:col>69</xdr:col>
      <xdr:colOff>142875</xdr:colOff>
      <xdr:row>39</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値と比較して良好な状態である。公債費に準ずる費用を含めた額でも類似団体平均値と比較して良好な数値となっている。しかし、公営企業の償還に充てたと認められる繰入金は類似団体平均値の</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倍の額となっており、公債費に準ずる額が非常に多くなっている。下水道料金の改定や資本費平準化債の活用などを行い、一般会計の負担軽減に努める。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67563</xdr:rowOff>
    </xdr:from>
    <xdr:to>
      <xdr:col>24</xdr:col>
      <xdr:colOff>25400</xdr:colOff>
      <xdr:row>77</xdr:row>
      <xdr:rowOff>51563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97763"/>
          <a:ext cx="8382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77</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0977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33274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33274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07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113285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6060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77</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6060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159004</xdr:rowOff>
    </xdr:from>
    <xdr:to>
      <xdr:col>73</xdr:col>
      <xdr:colOff>180975</xdr:colOff>
      <xdr:row>77</xdr:row>
      <xdr:rowOff>42418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76</xdr:row>
      <xdr:rowOff>159004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108204</xdr:rowOff>
    </xdr:from>
    <xdr:to>
      <xdr:col>69</xdr:col>
      <xdr:colOff>142875</xdr:colOff>
      <xdr:row>77</xdr:row>
      <xdr:rowOff>38354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48531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104641</xdr:rowOff>
    </xdr:from>
    <xdr:to>
      <xdr:col>29</xdr:col>
      <xdr:colOff>127000</xdr:colOff>
      <xdr:row>19</xdr:row>
      <xdr:rowOff>13527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38216"/>
          <a:ext cx="0" cy="1280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23704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2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13527</xdr:rowOff>
    </xdr:from>
    <xdr:to>
      <xdr:col>30</xdr:col>
      <xdr:colOff>25400</xdr:colOff>
      <xdr:row>19</xdr:row>
      <xdr:rowOff>13527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187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19568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104641</xdr:rowOff>
    </xdr:from>
    <xdr:to>
      <xdr:col>30</xdr:col>
      <xdr:colOff>25400</xdr:colOff>
      <xdr:row>11</xdr:row>
      <xdr:rowOff>104641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3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13527</xdr:rowOff>
    </xdr:from>
    <xdr:to>
      <xdr:col>29</xdr:col>
      <xdr:colOff>127000</xdr:colOff>
      <xdr:row>19</xdr:row>
      <xdr:rowOff>33791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8702"/>
          <a:ext cx="647700" cy="2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68245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7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51718</xdr:rowOff>
    </xdr:from>
    <xdr:to>
      <xdr:col>29</xdr:col>
      <xdr:colOff>177800</xdr:colOff>
      <xdr:row>16</xdr:row>
      <xdr:rowOff>153318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2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33791</xdr:rowOff>
    </xdr:from>
    <xdr:to>
      <xdr:col>26</xdr:col>
      <xdr:colOff>50800</xdr:colOff>
      <xdr:row>19</xdr:row>
      <xdr:rowOff>74874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8966"/>
          <a:ext cx="698500" cy="41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63687</xdr:rowOff>
    </xdr:from>
    <xdr:to>
      <xdr:col>26</xdr:col>
      <xdr:colOff>101600</xdr:colOff>
      <xdr:row>16</xdr:row>
      <xdr:rowOff>165287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4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4014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3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74874</xdr:rowOff>
    </xdr:from>
    <xdr:to>
      <xdr:col>22</xdr:col>
      <xdr:colOff>114300</xdr:colOff>
      <xdr:row>19</xdr:row>
      <xdr:rowOff>76409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0049"/>
          <a:ext cx="698500" cy="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126323</xdr:rowOff>
    </xdr:from>
    <xdr:to>
      <xdr:col>22</xdr:col>
      <xdr:colOff>165100</xdr:colOff>
      <xdr:row>17</xdr:row>
      <xdr:rowOff>56473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66650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76409</xdr:rowOff>
    </xdr:from>
    <xdr:to>
      <xdr:col>18</xdr:col>
      <xdr:colOff>177800</xdr:colOff>
      <xdr:row>19</xdr:row>
      <xdr:rowOff>96624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1584"/>
          <a:ext cx="698500" cy="2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137149</xdr:rowOff>
    </xdr:from>
    <xdr:to>
      <xdr:col>19</xdr:col>
      <xdr:colOff>38100</xdr:colOff>
      <xdr:row>17</xdr:row>
      <xdr:rowOff>67299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77476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148269</xdr:rowOff>
    </xdr:from>
    <xdr:to>
      <xdr:col>15</xdr:col>
      <xdr:colOff>101600</xdr:colOff>
      <xdr:row>17</xdr:row>
      <xdr:rowOff>78419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88596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134177</xdr:rowOff>
    </xdr:from>
    <xdr:to>
      <xdr:col>29</xdr:col>
      <xdr:colOff>177800</xdr:colOff>
      <xdr:row>19</xdr:row>
      <xdr:rowOff>64327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42754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154441</xdr:rowOff>
    </xdr:from>
    <xdr:to>
      <xdr:col>26</xdr:col>
      <xdr:colOff>101600</xdr:colOff>
      <xdr:row>19</xdr:row>
      <xdr:rowOff>84591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88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69368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4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24074</xdr:rowOff>
    </xdr:from>
    <xdr:to>
      <xdr:col>22</xdr:col>
      <xdr:colOff>165100</xdr:colOff>
      <xdr:row>19</xdr:row>
      <xdr:rowOff>125674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2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110451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25609</xdr:rowOff>
    </xdr:from>
    <xdr:to>
      <xdr:col>19</xdr:col>
      <xdr:colOff>38100</xdr:colOff>
      <xdr:row>19</xdr:row>
      <xdr:rowOff>127209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111986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45824</xdr:rowOff>
    </xdr:from>
    <xdr:to>
      <xdr:col>15</xdr:col>
      <xdr:colOff>101600</xdr:colOff>
      <xdr:row>19</xdr:row>
      <xdr:rowOff>147424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132201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107874</xdr:rowOff>
    </xdr:from>
    <xdr:to>
      <xdr:col>29</xdr:col>
      <xdr:colOff>127000</xdr:colOff>
      <xdr:row>37</xdr:row>
      <xdr:rowOff>73851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61124"/>
          <a:ext cx="647700" cy="13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45047</xdr:rowOff>
    </xdr:from>
    <xdr:to>
      <xdr:col>26</xdr:col>
      <xdr:colOff>50800</xdr:colOff>
      <xdr:row>37</xdr:row>
      <xdr:rowOff>73851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69747"/>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38074</xdr:rowOff>
    </xdr:from>
    <xdr:to>
      <xdr:col>22</xdr:col>
      <xdr:colOff>114300</xdr:colOff>
      <xdr:row>37</xdr:row>
      <xdr:rowOff>45047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62774"/>
          <a:ext cx="6985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38074</xdr:rowOff>
    </xdr:from>
    <xdr:to>
      <xdr:col>18</xdr:col>
      <xdr:colOff>177800</xdr:colOff>
      <xdr:row>37</xdr:row>
      <xdr:rowOff>112675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62774"/>
          <a:ext cx="698500" cy="7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57074</xdr:rowOff>
    </xdr:from>
    <xdr:to>
      <xdr:col>29</xdr:col>
      <xdr:colOff>177800</xdr:colOff>
      <xdr:row>36</xdr:row>
      <xdr:rowOff>158674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10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29151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8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23051</xdr:rowOff>
    </xdr:from>
    <xdr:to>
      <xdr:col>26</xdr:col>
      <xdr:colOff>101600</xdr:colOff>
      <xdr:row>37</xdr:row>
      <xdr:rowOff>124651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109428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165697</xdr:rowOff>
    </xdr:from>
    <xdr:to>
      <xdr:col>22</xdr:col>
      <xdr:colOff>165100</xdr:colOff>
      <xdr:row>37</xdr:row>
      <xdr:rowOff>95847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18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80624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0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158724</xdr:rowOff>
    </xdr:from>
    <xdr:to>
      <xdr:col>19</xdr:col>
      <xdr:colOff>38100</xdr:colOff>
      <xdr:row>37</xdr:row>
      <xdr:rowOff>88874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11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73651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61875</xdr:rowOff>
    </xdr:from>
    <xdr:to>
      <xdr:col>15</xdr:col>
      <xdr:colOff>101600</xdr:colOff>
      <xdr:row>37</xdr:row>
      <xdr:rowOff>163475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148252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164797</xdr:rowOff>
    </xdr:from>
    <xdr:to>
      <xdr:col>24</xdr:col>
      <xdr:colOff>63500</xdr:colOff>
      <xdr:row>37</xdr:row>
      <xdr:rowOff>171345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8447"/>
          <a:ext cx="8382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163506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9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171345</xdr:rowOff>
    </xdr:from>
    <xdr:to>
      <xdr:col>19</xdr:col>
      <xdr:colOff>177800</xdr:colOff>
      <xdr:row>38</xdr:row>
      <xdr:rowOff>51215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4995"/>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96091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51215</xdr:rowOff>
    </xdr:from>
    <xdr:to>
      <xdr:col>15</xdr:col>
      <xdr:colOff>50800</xdr:colOff>
      <xdr:row>39</xdr:row>
      <xdr:rowOff>38120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6315"/>
          <a:ext cx="889000" cy="15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38120</xdr:rowOff>
    </xdr:from>
    <xdr:to>
      <xdr:col>10</xdr:col>
      <xdr:colOff>114300</xdr:colOff>
      <xdr:row>39</xdr:row>
      <xdr:rowOff>40259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24670"/>
          <a:ext cx="889000" cy="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134153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113997</xdr:rowOff>
    </xdr:from>
    <xdr:to>
      <xdr:col>24</xdr:col>
      <xdr:colOff>114300</xdr:colOff>
      <xdr:row>38</xdr:row>
      <xdr:rowOff>44147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28924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120545</xdr:rowOff>
    </xdr:from>
    <xdr:to>
      <xdr:col>20</xdr:col>
      <xdr:colOff>38100</xdr:colOff>
      <xdr:row>38</xdr:row>
      <xdr:rowOff>50695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41822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415</xdr:rowOff>
    </xdr:from>
    <xdr:to>
      <xdr:col>15</xdr:col>
      <xdr:colOff>101600</xdr:colOff>
      <xdr:row>38</xdr:row>
      <xdr:rowOff>102015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93142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158770</xdr:rowOff>
    </xdr:from>
    <xdr:to>
      <xdr:col>10</xdr:col>
      <xdr:colOff>165100</xdr:colOff>
      <xdr:row>39</xdr:row>
      <xdr:rowOff>88920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80047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160909</xdr:rowOff>
    </xdr:from>
    <xdr:to>
      <xdr:col>6</xdr:col>
      <xdr:colOff>38100</xdr:colOff>
      <xdr:row>39</xdr:row>
      <xdr:rowOff>91059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82186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127040</xdr:rowOff>
    </xdr:from>
    <xdr:to>
      <xdr:col>24</xdr:col>
      <xdr:colOff>63500</xdr:colOff>
      <xdr:row>57</xdr:row>
      <xdr:rowOff>128008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99690"/>
          <a:ext cx="8382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128008</xdr:rowOff>
    </xdr:from>
    <xdr:to>
      <xdr:col>19</xdr:col>
      <xdr:colOff>177800</xdr:colOff>
      <xdr:row>58</xdr:row>
      <xdr:rowOff>101099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00658"/>
          <a:ext cx="889000" cy="14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49599</xdr:rowOff>
    </xdr:from>
    <xdr:to>
      <xdr:col>15</xdr:col>
      <xdr:colOff>50800</xdr:colOff>
      <xdr:row>58</xdr:row>
      <xdr:rowOff>101099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93699"/>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49599</xdr:rowOff>
    </xdr:from>
    <xdr:to>
      <xdr:col>10</xdr:col>
      <xdr:colOff>114300</xdr:colOff>
      <xdr:row>58</xdr:row>
      <xdr:rowOff>79698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9369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76240</xdr:rowOff>
    </xdr:from>
    <xdr:to>
      <xdr:col>24</xdr:col>
      <xdr:colOff>114300</xdr:colOff>
      <xdr:row>58</xdr:row>
      <xdr:rowOff>6390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4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162617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77208</xdr:rowOff>
    </xdr:from>
    <xdr:to>
      <xdr:col>20</xdr:col>
      <xdr:colOff>38100</xdr:colOff>
      <xdr:row>58</xdr:row>
      <xdr:rowOff>7358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169935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50299</xdr:rowOff>
    </xdr:from>
    <xdr:to>
      <xdr:col>15</xdr:col>
      <xdr:colOff>101600</xdr:colOff>
      <xdr:row>58</xdr:row>
      <xdr:rowOff>151899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170249</xdr:rowOff>
    </xdr:from>
    <xdr:to>
      <xdr:col>10</xdr:col>
      <xdr:colOff>165100</xdr:colOff>
      <xdr:row>58</xdr:row>
      <xdr:rowOff>100399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91526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28898</xdr:rowOff>
    </xdr:from>
    <xdr:to>
      <xdr:col>6</xdr:col>
      <xdr:colOff>38100</xdr:colOff>
      <xdr:row>58</xdr:row>
      <xdr:rowOff>130498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121625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130384</xdr:rowOff>
    </xdr:from>
    <xdr:to>
      <xdr:col>24</xdr:col>
      <xdr:colOff>63500</xdr:colOff>
      <xdr:row>77</xdr:row>
      <xdr:rowOff>131584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32034"/>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131584</xdr:rowOff>
    </xdr:from>
    <xdr:to>
      <xdr:col>19</xdr:col>
      <xdr:colOff>177800</xdr:colOff>
      <xdr:row>77</xdr:row>
      <xdr:rowOff>138157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3234"/>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138157</xdr:rowOff>
    </xdr:from>
    <xdr:to>
      <xdr:col>15</xdr:col>
      <xdr:colOff>50800</xdr:colOff>
      <xdr:row>77</xdr:row>
      <xdr:rowOff>143187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3980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132384</xdr:rowOff>
    </xdr:from>
    <xdr:to>
      <xdr:col>10</xdr:col>
      <xdr:colOff>114300</xdr:colOff>
      <xdr:row>77</xdr:row>
      <xdr:rowOff>143187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34034"/>
          <a:ext cx="889000" cy="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79584</xdr:rowOff>
    </xdr:from>
    <xdr:to>
      <xdr:col>24</xdr:col>
      <xdr:colOff>114300</xdr:colOff>
      <xdr:row>78</xdr:row>
      <xdr:rowOff>9734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165961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9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80784</xdr:rowOff>
    </xdr:from>
    <xdr:to>
      <xdr:col>20</xdr:col>
      <xdr:colOff>38100</xdr:colOff>
      <xdr:row>78</xdr:row>
      <xdr:rowOff>10934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2061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7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87357</xdr:rowOff>
    </xdr:from>
    <xdr:to>
      <xdr:col>15</xdr:col>
      <xdr:colOff>101600</xdr:colOff>
      <xdr:row>78</xdr:row>
      <xdr:rowOff>17507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92387</xdr:rowOff>
    </xdr:from>
    <xdr:to>
      <xdr:col>10</xdr:col>
      <xdr:colOff>165100</xdr:colOff>
      <xdr:row>78</xdr:row>
      <xdr:rowOff>22537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13664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38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81584</xdr:rowOff>
    </xdr:from>
    <xdr:to>
      <xdr:col>6</xdr:col>
      <xdr:colOff>38100</xdr:colOff>
      <xdr:row>78</xdr:row>
      <xdr:rowOff>11734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7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100171</xdr:rowOff>
    </xdr:from>
    <xdr:to>
      <xdr:col>24</xdr:col>
      <xdr:colOff>63500</xdr:colOff>
      <xdr:row>95</xdr:row>
      <xdr:rowOff>35516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45021"/>
          <a:ext cx="838200" cy="2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100171</xdr:rowOff>
    </xdr:from>
    <xdr:to>
      <xdr:col>19</xdr:col>
      <xdr:colOff>177800</xdr:colOff>
      <xdr:row>96</xdr:row>
      <xdr:rowOff>93218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45021"/>
          <a:ext cx="889000" cy="50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162368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81902</xdr:rowOff>
    </xdr:from>
    <xdr:to>
      <xdr:col>15</xdr:col>
      <xdr:colOff>50800</xdr:colOff>
      <xdr:row>96</xdr:row>
      <xdr:rowOff>93218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1102"/>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81902</xdr:rowOff>
    </xdr:from>
    <xdr:to>
      <xdr:col>10</xdr:col>
      <xdr:colOff>114300</xdr:colOff>
      <xdr:row>96</xdr:row>
      <xdr:rowOff>130384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110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156166</xdr:rowOff>
    </xdr:from>
    <xdr:to>
      <xdr:col>24</xdr:col>
      <xdr:colOff>114300</xdr:colOff>
      <xdr:row>95</xdr:row>
      <xdr:rowOff>86316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134593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49371</xdr:rowOff>
    </xdr:from>
    <xdr:to>
      <xdr:col>20</xdr:col>
      <xdr:colOff>38100</xdr:colOff>
      <xdr:row>93</xdr:row>
      <xdr:rowOff>150971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9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167498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57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42418</xdr:rowOff>
    </xdr:from>
    <xdr:to>
      <xdr:col>15</xdr:col>
      <xdr:colOff>101600</xdr:colOff>
      <xdr:row>96</xdr:row>
      <xdr:rowOff>144018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135145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31102</xdr:rowOff>
    </xdr:from>
    <xdr:to>
      <xdr:col>10</xdr:col>
      <xdr:colOff>165100</xdr:colOff>
      <xdr:row>96</xdr:row>
      <xdr:rowOff>132702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123829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79584</xdr:rowOff>
    </xdr:from>
    <xdr:to>
      <xdr:col>6</xdr:col>
      <xdr:colOff>38100</xdr:colOff>
      <xdr:row>97</xdr:row>
      <xdr:rowOff>9734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26261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98639</xdr:rowOff>
    </xdr:from>
    <xdr:to>
      <xdr:col>55</xdr:col>
      <xdr:colOff>0</xdr:colOff>
      <xdr:row>36</xdr:row>
      <xdr:rowOff>105399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70839"/>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99233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36384</xdr:rowOff>
    </xdr:from>
    <xdr:to>
      <xdr:col>50</xdr:col>
      <xdr:colOff>114300</xdr:colOff>
      <xdr:row>36</xdr:row>
      <xdr:rowOff>105399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179884"/>
          <a:ext cx="889000" cy="109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102640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36384</xdr:rowOff>
    </xdr:from>
    <xdr:to>
      <xdr:col>45</xdr:col>
      <xdr:colOff>177800</xdr:colOff>
      <xdr:row>36</xdr:row>
      <xdr:rowOff>153884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179884"/>
          <a:ext cx="889000" cy="11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35551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153884</xdr:rowOff>
    </xdr:from>
    <xdr:to>
      <xdr:col>41</xdr:col>
      <xdr:colOff>50800</xdr:colOff>
      <xdr:row>38</xdr:row>
      <xdr:rowOff>142258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26084"/>
          <a:ext cx="889000" cy="3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161194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0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47839</xdr:rowOff>
    </xdr:from>
    <xdr:to>
      <xdr:col>55</xdr:col>
      <xdr:colOff>50800</xdr:colOff>
      <xdr:row>36</xdr:row>
      <xdr:rowOff>149439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70716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54599</xdr:rowOff>
    </xdr:from>
    <xdr:to>
      <xdr:col>50</xdr:col>
      <xdr:colOff>165100</xdr:colOff>
      <xdr:row>36</xdr:row>
      <xdr:rowOff>156199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157034</xdr:rowOff>
    </xdr:from>
    <xdr:to>
      <xdr:col>46</xdr:col>
      <xdr:colOff>38100</xdr:colOff>
      <xdr:row>30</xdr:row>
      <xdr:rowOff>87184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12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103711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103084</xdr:rowOff>
    </xdr:from>
    <xdr:to>
      <xdr:col>41</xdr:col>
      <xdr:colOff>101600</xdr:colOff>
      <xdr:row>37</xdr:row>
      <xdr:rowOff>33234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7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49761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05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91458</xdr:rowOff>
    </xdr:from>
    <xdr:to>
      <xdr:col>36</xdr:col>
      <xdr:colOff>165100</xdr:colOff>
      <xdr:row>39</xdr:row>
      <xdr:rowOff>21608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60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12735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9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52386</xdr:rowOff>
    </xdr:from>
    <xdr:to>
      <xdr:col>55</xdr:col>
      <xdr:colOff>0</xdr:colOff>
      <xdr:row>57</xdr:row>
      <xdr:rowOff>69095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482136"/>
          <a:ext cx="838200" cy="35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52386</xdr:rowOff>
    </xdr:from>
    <xdr:to>
      <xdr:col>50</xdr:col>
      <xdr:colOff>114300</xdr:colOff>
      <xdr:row>55</xdr:row>
      <xdr:rowOff>95069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482136"/>
          <a:ext cx="8890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43585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95069</xdr:rowOff>
    </xdr:from>
    <xdr:to>
      <xdr:col>45</xdr:col>
      <xdr:colOff>177800</xdr:colOff>
      <xdr:row>56</xdr:row>
      <xdr:rowOff>62912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524819"/>
          <a:ext cx="889000" cy="13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62912</xdr:rowOff>
    </xdr:from>
    <xdr:to>
      <xdr:col>41</xdr:col>
      <xdr:colOff>50800</xdr:colOff>
      <xdr:row>57</xdr:row>
      <xdr:rowOff>165074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664112"/>
          <a:ext cx="889000" cy="27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18295</xdr:rowOff>
    </xdr:from>
    <xdr:to>
      <xdr:col>55</xdr:col>
      <xdr:colOff>50800</xdr:colOff>
      <xdr:row>57</xdr:row>
      <xdr:rowOff>119895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168172</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1586</xdr:rowOff>
    </xdr:from>
    <xdr:to>
      <xdr:col>50</xdr:col>
      <xdr:colOff>165100</xdr:colOff>
      <xdr:row>55</xdr:row>
      <xdr:rowOff>103186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119713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44269</xdr:rowOff>
    </xdr:from>
    <xdr:to>
      <xdr:col>46</xdr:col>
      <xdr:colOff>38100</xdr:colOff>
      <xdr:row>55</xdr:row>
      <xdr:rowOff>145869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4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162396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24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12112</xdr:rowOff>
    </xdr:from>
    <xdr:to>
      <xdr:col>41</xdr:col>
      <xdr:colOff>101600</xdr:colOff>
      <xdr:row>56</xdr:row>
      <xdr:rowOff>113712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61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104839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70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114274</xdr:rowOff>
    </xdr:from>
    <xdr:to>
      <xdr:col>36</xdr:col>
      <xdr:colOff>165100</xdr:colOff>
      <xdr:row>58</xdr:row>
      <xdr:rowOff>44424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35551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72117</xdr:rowOff>
    </xdr:from>
    <xdr:to>
      <xdr:col>55</xdr:col>
      <xdr:colOff>0</xdr:colOff>
      <xdr:row>79</xdr:row>
      <xdr:rowOff>26429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45217"/>
          <a:ext cx="838200" cy="12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6491</xdr:rowOff>
    </xdr:from>
    <xdr:to>
      <xdr:col>50</xdr:col>
      <xdr:colOff>114300</xdr:colOff>
      <xdr:row>78</xdr:row>
      <xdr:rowOff>72117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79591"/>
          <a:ext cx="889000" cy="6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128645</xdr:rowOff>
    </xdr:from>
    <xdr:to>
      <xdr:col>45</xdr:col>
      <xdr:colOff>177800</xdr:colOff>
      <xdr:row>78</xdr:row>
      <xdr:rowOff>6491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58845"/>
          <a:ext cx="889000" cy="2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128645</xdr:rowOff>
    </xdr:from>
    <xdr:to>
      <xdr:col>41</xdr:col>
      <xdr:colOff>50800</xdr:colOff>
      <xdr:row>79</xdr:row>
      <xdr:rowOff>68703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58845"/>
          <a:ext cx="889000" cy="45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51488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147079</xdr:rowOff>
    </xdr:from>
    <xdr:to>
      <xdr:col>55</xdr:col>
      <xdr:colOff>50800</xdr:colOff>
      <xdr:row>79</xdr:row>
      <xdr:rowOff>77229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62006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21317</xdr:rowOff>
    </xdr:from>
    <xdr:to>
      <xdr:col>50</xdr:col>
      <xdr:colOff>165100</xdr:colOff>
      <xdr:row>78</xdr:row>
      <xdr:rowOff>122917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9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114044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127141</xdr:rowOff>
    </xdr:from>
    <xdr:to>
      <xdr:col>46</xdr:col>
      <xdr:colOff>38100</xdr:colOff>
      <xdr:row>78</xdr:row>
      <xdr:rowOff>57291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73818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10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77845</xdr:rowOff>
    </xdr:from>
    <xdr:to>
      <xdr:col>41</xdr:col>
      <xdr:colOff>101600</xdr:colOff>
      <xdr:row>77</xdr:row>
      <xdr:rowOff>7995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24523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17903</xdr:rowOff>
    </xdr:from>
    <xdr:to>
      <xdr:col>36</xdr:col>
      <xdr:colOff>165100</xdr:colOff>
      <xdr:row>79</xdr:row>
      <xdr:rowOff>119503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110630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5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131159</xdr:rowOff>
    </xdr:from>
    <xdr:to>
      <xdr:col>55</xdr:col>
      <xdr:colOff>0</xdr:colOff>
      <xdr:row>97</xdr:row>
      <xdr:rowOff>95238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90359"/>
          <a:ext cx="838200" cy="13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131159</xdr:rowOff>
    </xdr:from>
    <xdr:to>
      <xdr:col>50</xdr:col>
      <xdr:colOff>114300</xdr:colOff>
      <xdr:row>97</xdr:row>
      <xdr:rowOff>160306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90359"/>
          <a:ext cx="889000" cy="20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160306</xdr:rowOff>
    </xdr:from>
    <xdr:to>
      <xdr:col>45</xdr:col>
      <xdr:colOff>177800</xdr:colOff>
      <xdr:row>98</xdr:row>
      <xdr:rowOff>93360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90956"/>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132483</xdr:rowOff>
    </xdr:from>
    <xdr:to>
      <xdr:col>41</xdr:col>
      <xdr:colOff>50800</xdr:colOff>
      <xdr:row>98</xdr:row>
      <xdr:rowOff>93360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63133"/>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44438</xdr:rowOff>
    </xdr:from>
    <xdr:to>
      <xdr:col>55</xdr:col>
      <xdr:colOff>50800</xdr:colOff>
      <xdr:row>97</xdr:row>
      <xdr:rowOff>146038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22865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80359</xdr:rowOff>
    </xdr:from>
    <xdr:to>
      <xdr:col>50</xdr:col>
      <xdr:colOff>165100</xdr:colOff>
      <xdr:row>97</xdr:row>
      <xdr:rowOff>10509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3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109506</xdr:rowOff>
    </xdr:from>
    <xdr:to>
      <xdr:col>46</xdr:col>
      <xdr:colOff>38100</xdr:colOff>
      <xdr:row>98</xdr:row>
      <xdr:rowOff>39656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30783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3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42560</xdr:rowOff>
    </xdr:from>
    <xdr:to>
      <xdr:col>41</xdr:col>
      <xdr:colOff>101600</xdr:colOff>
      <xdr:row>98</xdr:row>
      <xdr:rowOff>144160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135287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3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81683</xdr:rowOff>
    </xdr:from>
    <xdr:to>
      <xdr:col>36</xdr:col>
      <xdr:colOff>165100</xdr:colOff>
      <xdr:row>98</xdr:row>
      <xdr:rowOff>11833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1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2960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0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94339</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0889"/>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43539</xdr:rowOff>
    </xdr:from>
    <xdr:to>
      <xdr:col>67</xdr:col>
      <xdr:colOff>101600</xdr:colOff>
      <xdr:row>39</xdr:row>
      <xdr:rowOff>145139</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136266</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22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167590</xdr:rowOff>
    </xdr:from>
    <xdr:to>
      <xdr:col>85</xdr:col>
      <xdr:colOff>127000</xdr:colOff>
      <xdr:row>76</xdr:row>
      <xdr:rowOff>48431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26340"/>
          <a:ext cx="8382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41917</xdr:rowOff>
    </xdr:from>
    <xdr:to>
      <xdr:col>81</xdr:col>
      <xdr:colOff>50800</xdr:colOff>
      <xdr:row>76</xdr:row>
      <xdr:rowOff>48431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3072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41917</xdr:rowOff>
    </xdr:from>
    <xdr:to>
      <xdr:col>76</xdr:col>
      <xdr:colOff>114300</xdr:colOff>
      <xdr:row>76</xdr:row>
      <xdr:rowOff>47479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072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47479</xdr:rowOff>
    </xdr:from>
    <xdr:to>
      <xdr:col>71</xdr:col>
      <xdr:colOff>177800</xdr:colOff>
      <xdr:row>76</xdr:row>
      <xdr:rowOff>66796</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07767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116789</xdr:rowOff>
    </xdr:from>
    <xdr:to>
      <xdr:col>85</xdr:col>
      <xdr:colOff>177800</xdr:colOff>
      <xdr:row>76</xdr:row>
      <xdr:rowOff>46940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95216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95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169081</xdr:rowOff>
    </xdr:from>
    <xdr:to>
      <xdr:col>81</xdr:col>
      <xdr:colOff>101600</xdr:colOff>
      <xdr:row>76</xdr:row>
      <xdr:rowOff>99231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90358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162567</xdr:rowOff>
    </xdr:from>
    <xdr:to>
      <xdr:col>76</xdr:col>
      <xdr:colOff>165100</xdr:colOff>
      <xdr:row>76</xdr:row>
      <xdr:rowOff>92717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83844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168129</xdr:rowOff>
    </xdr:from>
    <xdr:to>
      <xdr:col>72</xdr:col>
      <xdr:colOff>38100</xdr:colOff>
      <xdr:row>76</xdr:row>
      <xdr:rowOff>98279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89406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15996</xdr:rowOff>
    </xdr:from>
    <xdr:to>
      <xdr:col>67</xdr:col>
      <xdr:colOff>101600</xdr:colOff>
      <xdr:row>76</xdr:row>
      <xdr:rowOff>117596</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108723</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2046</xdr:rowOff>
    </xdr:from>
    <xdr:to>
      <xdr:col>85</xdr:col>
      <xdr:colOff>127000</xdr:colOff>
      <xdr:row>98</xdr:row>
      <xdr:rowOff>9709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04146"/>
          <a:ext cx="8382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9709</xdr:rowOff>
    </xdr:from>
    <xdr:to>
      <xdr:col>81</xdr:col>
      <xdr:colOff>50800</xdr:colOff>
      <xdr:row>98</xdr:row>
      <xdr:rowOff>93742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11809"/>
          <a:ext cx="889000" cy="8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51144</xdr:rowOff>
    </xdr:from>
    <xdr:to>
      <xdr:col>76</xdr:col>
      <xdr:colOff>114300</xdr:colOff>
      <xdr:row>98</xdr:row>
      <xdr:rowOff>93742</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853244"/>
          <a:ext cx="889000" cy="4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26629</xdr:rowOff>
    </xdr:from>
    <xdr:to>
      <xdr:col>71</xdr:col>
      <xdr:colOff>177800</xdr:colOff>
      <xdr:row>98</xdr:row>
      <xdr:rowOff>51144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28729"/>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115589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122696</xdr:rowOff>
    </xdr:from>
    <xdr:to>
      <xdr:col>85</xdr:col>
      <xdr:colOff>177800</xdr:colOff>
      <xdr:row>98</xdr:row>
      <xdr:rowOff>52846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145573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130359</xdr:rowOff>
    </xdr:from>
    <xdr:to>
      <xdr:col>81</xdr:col>
      <xdr:colOff>101600</xdr:colOff>
      <xdr:row>98</xdr:row>
      <xdr:rowOff>60509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51636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42942</xdr:rowOff>
    </xdr:from>
    <xdr:to>
      <xdr:col>76</xdr:col>
      <xdr:colOff>165100</xdr:colOff>
      <xdr:row>98</xdr:row>
      <xdr:rowOff>144542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135669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344</xdr:rowOff>
    </xdr:from>
    <xdr:to>
      <xdr:col>72</xdr:col>
      <xdr:colOff>38100</xdr:colOff>
      <xdr:row>98</xdr:row>
      <xdr:rowOff>101944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118471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147279</xdr:rowOff>
    </xdr:from>
    <xdr:to>
      <xdr:col>67</xdr:col>
      <xdr:colOff>101600</xdr:colOff>
      <xdr:row>98</xdr:row>
      <xdr:rowOff>77429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7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93956</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5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93680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20147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63246</xdr:rowOff>
    </xdr:from>
    <xdr:to>
      <xdr:col>116</xdr:col>
      <xdr:colOff>63500</xdr:colOff>
      <xdr:row>58</xdr:row>
      <xdr:rowOff>136144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07346"/>
          <a:ext cx="838200" cy="7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49657</xdr:rowOff>
    </xdr:from>
    <xdr:to>
      <xdr:col>111</xdr:col>
      <xdr:colOff>177800</xdr:colOff>
      <xdr:row>58</xdr:row>
      <xdr:rowOff>63246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993757"/>
          <a:ext cx="8890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49657</xdr:rowOff>
    </xdr:from>
    <xdr:to>
      <xdr:col>107</xdr:col>
      <xdr:colOff>50800</xdr:colOff>
      <xdr:row>58</xdr:row>
      <xdr:rowOff>62611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9375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46609</xdr:rowOff>
    </xdr:from>
    <xdr:to>
      <xdr:col>102</xdr:col>
      <xdr:colOff>114300</xdr:colOff>
      <xdr:row>58</xdr:row>
      <xdr:rowOff>62611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9070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85344</xdr:rowOff>
    </xdr:from>
    <xdr:to>
      <xdr:col>116</xdr:col>
      <xdr:colOff>114300</xdr:colOff>
      <xdr:row>59</xdr:row>
      <xdr:rowOff>15494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271</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44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12446</xdr:rowOff>
    </xdr:from>
    <xdr:to>
      <xdr:col>112</xdr:col>
      <xdr:colOff>38100</xdr:colOff>
      <xdr:row>58</xdr:row>
      <xdr:rowOff>114046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105173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04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170307</xdr:rowOff>
    </xdr:from>
    <xdr:to>
      <xdr:col>107</xdr:col>
      <xdr:colOff>101600</xdr:colOff>
      <xdr:row>58</xdr:row>
      <xdr:rowOff>100457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91584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3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11811</xdr:rowOff>
    </xdr:from>
    <xdr:to>
      <xdr:col>102</xdr:col>
      <xdr:colOff>165100</xdr:colOff>
      <xdr:row>58</xdr:row>
      <xdr:rowOff>113411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5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104538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4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167259</xdr:rowOff>
    </xdr:from>
    <xdr:to>
      <xdr:col>98</xdr:col>
      <xdr:colOff>38100</xdr:colOff>
      <xdr:row>58</xdr:row>
      <xdr:rowOff>97409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88536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3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120955</xdr:rowOff>
    </xdr:from>
    <xdr:to>
      <xdr:col>116</xdr:col>
      <xdr:colOff>63500</xdr:colOff>
      <xdr:row>76</xdr:row>
      <xdr:rowOff>130533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151155"/>
          <a:ext cx="8382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120955</xdr:rowOff>
    </xdr:from>
    <xdr:to>
      <xdr:col>111</xdr:col>
      <xdr:colOff>177800</xdr:colOff>
      <xdr:row>76</xdr:row>
      <xdr:rowOff>160182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3151155"/>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160182</xdr:rowOff>
    </xdr:from>
    <xdr:to>
      <xdr:col>107</xdr:col>
      <xdr:colOff>50800</xdr:colOff>
      <xdr:row>77</xdr:row>
      <xdr:rowOff>20165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1903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38202</xdr:rowOff>
    </xdr:from>
    <xdr:to>
      <xdr:col>102</xdr:col>
      <xdr:colOff>114300</xdr:colOff>
      <xdr:row>77</xdr:row>
      <xdr:rowOff>20165</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725502"/>
          <a:ext cx="889000" cy="49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97822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79733</xdr:rowOff>
    </xdr:from>
    <xdr:to>
      <xdr:col>116</xdr:col>
      <xdr:colOff>114300</xdr:colOff>
      <xdr:row>77</xdr:row>
      <xdr:rowOff>9883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1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58160</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0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70155</xdr:rowOff>
    </xdr:from>
    <xdr:to>
      <xdr:col>112</xdr:col>
      <xdr:colOff>38100</xdr:colOff>
      <xdr:row>77</xdr:row>
      <xdr:rowOff>305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162882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1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109382</xdr:rowOff>
    </xdr:from>
    <xdr:to>
      <xdr:col>107</xdr:col>
      <xdr:colOff>101600</xdr:colOff>
      <xdr:row>77</xdr:row>
      <xdr:rowOff>39532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30659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2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140815</xdr:rowOff>
    </xdr:from>
    <xdr:to>
      <xdr:col>102</xdr:col>
      <xdr:colOff>165100</xdr:colOff>
      <xdr:row>77</xdr:row>
      <xdr:rowOff>70965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1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62092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2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158852</xdr:rowOff>
    </xdr:from>
    <xdr:to>
      <xdr:col>98</xdr:col>
      <xdr:colOff>38100</xdr:colOff>
      <xdr:row>74</xdr:row>
      <xdr:rowOff>89002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7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105529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4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p>
        <a:p>
          <a:r>
            <a:rPr kumimoji="1" lang="ja-JP" altLang="en-US" sz="1300">
              <a:latin typeface="ＭＳ Ｐゴシック" panose="020B0600070205080204" pitchFamily="50" charset="-128"/>
              <a:ea typeface="ＭＳ Ｐゴシック" panose="020B0600070205080204" pitchFamily="50" charset="-128"/>
            </a:rPr>
            <a:t>普通建設事業費は、令和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年度に広域ごみ処理事業負担金があったことにより前年度から大きく低下している。</a:t>
          </a:r>
        </a:p>
        <a:p>
          <a:r>
            <a:rPr kumimoji="1" lang="ja-JP" altLang="en-US" sz="1300">
              <a:latin typeface="ＭＳ Ｐゴシック" panose="020B0600070205080204" pitchFamily="50" charset="-128"/>
              <a:ea typeface="ＭＳ Ｐゴシック" panose="020B0600070205080204" pitchFamily="50" charset="-128"/>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30,658
30,126
34.92
13,154,931
12,284,307
754,939
7,212,713
10,446,195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82931</xdr:rowOff>
    </xdr:from>
    <xdr:to>
      <xdr:col>24</xdr:col>
      <xdr:colOff>63500</xdr:colOff>
      <xdr:row>34</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223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82931</xdr:rowOff>
    </xdr:from>
    <xdr:to>
      <xdr:col>19</xdr:col>
      <xdr:colOff>177800</xdr:colOff>
      <xdr:row>34</xdr:row>
      <xdr:rowOff>118364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2231"/>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5588</xdr:rowOff>
    </xdr:from>
    <xdr:to>
      <xdr:col>15</xdr:col>
      <xdr:colOff>50800</xdr:colOff>
      <xdr:row>34</xdr:row>
      <xdr:rowOff>118364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34888"/>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105410</xdr:rowOff>
    </xdr:from>
    <xdr:to>
      <xdr:col>10</xdr:col>
      <xdr:colOff>114300</xdr:colOff>
      <xdr:row>34</xdr:row>
      <xdr:rowOff>5588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326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46990</xdr:rowOff>
    </xdr:from>
    <xdr:to>
      <xdr:col>24</xdr:col>
      <xdr:colOff>114300</xdr:colOff>
      <xdr:row>34</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32131</xdr:rowOff>
    </xdr:from>
    <xdr:to>
      <xdr:col>20</xdr:col>
      <xdr:colOff>38100</xdr:colOff>
      <xdr:row>34</xdr:row>
      <xdr:rowOff>133731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150258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67564</xdr:rowOff>
    </xdr:from>
    <xdr:to>
      <xdr:col>15</xdr:col>
      <xdr:colOff>101600</xdr:colOff>
      <xdr:row>34</xdr:row>
      <xdr:rowOff>169164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126238</xdr:rowOff>
    </xdr:from>
    <xdr:to>
      <xdr:col>10</xdr:col>
      <xdr:colOff>165100</xdr:colOff>
      <xdr:row>34</xdr:row>
      <xdr:rowOff>56388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72915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54610</xdr:rowOff>
    </xdr:from>
    <xdr:to>
      <xdr:col>6</xdr:col>
      <xdr:colOff>38100</xdr:colOff>
      <xdr:row>33</xdr:row>
      <xdr:rowOff>156210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155213</xdr:rowOff>
    </xdr:from>
    <xdr:to>
      <xdr:col>24</xdr:col>
      <xdr:colOff>63500</xdr:colOff>
      <xdr:row>58</xdr:row>
      <xdr:rowOff>1322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27863"/>
          <a:ext cx="8382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158946</xdr:rowOff>
    </xdr:from>
    <xdr:to>
      <xdr:col>19</xdr:col>
      <xdr:colOff>177800</xdr:colOff>
      <xdr:row>58</xdr:row>
      <xdr:rowOff>1322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60146"/>
          <a:ext cx="889000" cy="18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158946</xdr:rowOff>
    </xdr:from>
    <xdr:to>
      <xdr:col>15</xdr:col>
      <xdr:colOff>50800</xdr:colOff>
      <xdr:row>58</xdr:row>
      <xdr:rowOff>26956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60146"/>
          <a:ext cx="889000" cy="21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18000</xdr:rowOff>
    </xdr:from>
    <xdr:to>
      <xdr:col>10</xdr:col>
      <xdr:colOff>114300</xdr:colOff>
      <xdr:row>58</xdr:row>
      <xdr:rowOff>26956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62100"/>
          <a:ext cx="889000" cy="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104413</xdr:rowOff>
    </xdr:from>
    <xdr:to>
      <xdr:col>24</xdr:col>
      <xdr:colOff>114300</xdr:colOff>
      <xdr:row>58</xdr:row>
      <xdr:rowOff>34563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37120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121972</xdr:rowOff>
    </xdr:from>
    <xdr:to>
      <xdr:col>20</xdr:col>
      <xdr:colOff>38100</xdr:colOff>
      <xdr:row>58</xdr:row>
      <xdr:rowOff>52122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43249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8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108146</xdr:rowOff>
    </xdr:from>
    <xdr:to>
      <xdr:col>15</xdr:col>
      <xdr:colOff>101600</xdr:colOff>
      <xdr:row>57</xdr:row>
      <xdr:rowOff>38296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29423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0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147606</xdr:rowOff>
    </xdr:from>
    <xdr:to>
      <xdr:col>10</xdr:col>
      <xdr:colOff>165100</xdr:colOff>
      <xdr:row>58</xdr:row>
      <xdr:rowOff>77756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2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68883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138650</xdr:rowOff>
    </xdr:from>
    <xdr:to>
      <xdr:col>6</xdr:col>
      <xdr:colOff>38100</xdr:colOff>
      <xdr:row>58</xdr:row>
      <xdr:rowOff>68800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59927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0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154897</xdr:rowOff>
    </xdr:from>
    <xdr:to>
      <xdr:col>24</xdr:col>
      <xdr:colOff>62865</xdr:colOff>
      <xdr:row>77</xdr:row>
      <xdr:rowOff>80187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84947"/>
          <a:ext cx="1270" cy="129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84014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80187</xdr:rowOff>
    </xdr:from>
    <xdr:to>
      <xdr:col>24</xdr:col>
      <xdr:colOff>152400</xdr:colOff>
      <xdr:row>77</xdr:row>
      <xdr:rowOff>80187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8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101574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6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154897</xdr:rowOff>
    </xdr:from>
    <xdr:to>
      <xdr:col>24</xdr:col>
      <xdr:colOff>152400</xdr:colOff>
      <xdr:row>69</xdr:row>
      <xdr:rowOff>154897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8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156584</xdr:rowOff>
    </xdr:from>
    <xdr:to>
      <xdr:col>24</xdr:col>
      <xdr:colOff>63500</xdr:colOff>
      <xdr:row>76</xdr:row>
      <xdr:rowOff>167536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15334"/>
          <a:ext cx="838200" cy="1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134550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111673</xdr:rowOff>
    </xdr:from>
    <xdr:to>
      <xdr:col>24</xdr:col>
      <xdr:colOff>114300</xdr:colOff>
      <xdr:row>76</xdr:row>
      <xdr:rowOff>41824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156584</xdr:rowOff>
    </xdr:from>
    <xdr:to>
      <xdr:col>19</xdr:col>
      <xdr:colOff>177800</xdr:colOff>
      <xdr:row>76</xdr:row>
      <xdr:rowOff>167067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5334"/>
          <a:ext cx="889000" cy="1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169781</xdr:rowOff>
    </xdr:from>
    <xdr:to>
      <xdr:col>20</xdr:col>
      <xdr:colOff>38100</xdr:colOff>
      <xdr:row>75</xdr:row>
      <xdr:rowOff>99931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116458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167067</xdr:rowOff>
    </xdr:from>
    <xdr:to>
      <xdr:col>15</xdr:col>
      <xdr:colOff>50800</xdr:colOff>
      <xdr:row>77</xdr:row>
      <xdr:rowOff>157269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97267"/>
          <a:ext cx="889000" cy="1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92971</xdr:rowOff>
    </xdr:from>
    <xdr:to>
      <xdr:col>15</xdr:col>
      <xdr:colOff>101600</xdr:colOff>
      <xdr:row>77</xdr:row>
      <xdr:rowOff>23121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157269</xdr:rowOff>
    </xdr:from>
    <xdr:to>
      <xdr:col>10</xdr:col>
      <xdr:colOff>114300</xdr:colOff>
      <xdr:row>78</xdr:row>
      <xdr:rowOff>90562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58919"/>
          <a:ext cx="889000" cy="10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128829</xdr:rowOff>
    </xdr:from>
    <xdr:to>
      <xdr:col>10</xdr:col>
      <xdr:colOff>165100</xdr:colOff>
      <xdr:row>77</xdr:row>
      <xdr:rowOff>58979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11699</xdr:rowOff>
    </xdr:from>
    <xdr:to>
      <xdr:col>6</xdr:col>
      <xdr:colOff>38100</xdr:colOff>
      <xdr:row>77</xdr:row>
      <xdr:rowOff>113299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129826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116736</xdr:rowOff>
    </xdr:from>
    <xdr:to>
      <xdr:col>24</xdr:col>
      <xdr:colOff>114300</xdr:colOff>
      <xdr:row>77</xdr:row>
      <xdr:rowOff>46886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31663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105783</xdr:rowOff>
    </xdr:from>
    <xdr:to>
      <xdr:col>20</xdr:col>
      <xdr:colOff>38100</xdr:colOff>
      <xdr:row>76</xdr:row>
      <xdr:rowOff>35933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27061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116267</xdr:rowOff>
    </xdr:from>
    <xdr:to>
      <xdr:col>15</xdr:col>
      <xdr:colOff>101600</xdr:colOff>
      <xdr:row>77</xdr:row>
      <xdr:rowOff>46417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37544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106469</xdr:rowOff>
    </xdr:from>
    <xdr:to>
      <xdr:col>10</xdr:col>
      <xdr:colOff>165100</xdr:colOff>
      <xdr:row>78</xdr:row>
      <xdr:rowOff>36619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0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27746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0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39762</xdr:rowOff>
    </xdr:from>
    <xdr:to>
      <xdr:col>6</xdr:col>
      <xdr:colOff>38100</xdr:colOff>
      <xdr:row>78</xdr:row>
      <xdr:rowOff>141362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132489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46169</xdr:rowOff>
    </xdr:from>
    <xdr:to>
      <xdr:col>24</xdr:col>
      <xdr:colOff>62865</xdr:colOff>
      <xdr:row>98</xdr:row>
      <xdr:rowOff>9203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76669"/>
          <a:ext cx="1270" cy="1334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13030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1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9203</xdr:rowOff>
    </xdr:from>
    <xdr:to>
      <xdr:col>24</xdr:col>
      <xdr:colOff>152400</xdr:colOff>
      <xdr:row>98</xdr:row>
      <xdr:rowOff>9203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1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164296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46169</xdr:rowOff>
    </xdr:from>
    <xdr:to>
      <xdr:col>24</xdr:col>
      <xdr:colOff>152400</xdr:colOff>
      <xdr:row>90</xdr:row>
      <xdr:rowOff>46169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55020</xdr:rowOff>
    </xdr:from>
    <xdr:to>
      <xdr:col>24</xdr:col>
      <xdr:colOff>63500</xdr:colOff>
      <xdr:row>96</xdr:row>
      <xdr:rowOff>69225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999870"/>
          <a:ext cx="838200" cy="5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82059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98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59182</xdr:rowOff>
    </xdr:from>
    <xdr:to>
      <xdr:col>24</xdr:col>
      <xdr:colOff>114300</xdr:colOff>
      <xdr:row>95</xdr:row>
      <xdr:rowOff>160782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55020</xdr:rowOff>
    </xdr:from>
    <xdr:to>
      <xdr:col>19</xdr:col>
      <xdr:colOff>177800</xdr:colOff>
      <xdr:row>93</xdr:row>
      <xdr:rowOff>61616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999870"/>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49581</xdr:rowOff>
    </xdr:from>
    <xdr:to>
      <xdr:col>20</xdr:col>
      <xdr:colOff>38100</xdr:colOff>
      <xdr:row>95</xdr:row>
      <xdr:rowOff>151181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142308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61616</xdr:rowOff>
    </xdr:from>
    <xdr:to>
      <xdr:col>15</xdr:col>
      <xdr:colOff>50800</xdr:colOff>
      <xdr:row>97</xdr:row>
      <xdr:rowOff>158837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006466"/>
          <a:ext cx="889000" cy="78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168256</xdr:rowOff>
    </xdr:from>
    <xdr:to>
      <xdr:col>15</xdr:col>
      <xdr:colOff>101600</xdr:colOff>
      <xdr:row>96</xdr:row>
      <xdr:rowOff>98406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158837</xdr:rowOff>
    </xdr:from>
    <xdr:to>
      <xdr:col>10</xdr:col>
      <xdr:colOff>114300</xdr:colOff>
      <xdr:row>98</xdr:row>
      <xdr:rowOff>34968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9487"/>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2325</xdr:rowOff>
    </xdr:from>
    <xdr:to>
      <xdr:col>10</xdr:col>
      <xdr:colOff>165100</xdr:colOff>
      <xdr:row>96</xdr:row>
      <xdr:rowOff>103925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120452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61730</xdr:rowOff>
    </xdr:from>
    <xdr:to>
      <xdr:col>6</xdr:col>
      <xdr:colOff>38100</xdr:colOff>
      <xdr:row>96</xdr:row>
      <xdr:rowOff>163330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18425</xdr:rowOff>
    </xdr:from>
    <xdr:to>
      <xdr:col>24</xdr:col>
      <xdr:colOff>114300</xdr:colOff>
      <xdr:row>96</xdr:row>
      <xdr:rowOff>120025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168302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5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4220</xdr:rowOff>
    </xdr:from>
    <xdr:to>
      <xdr:col>20</xdr:col>
      <xdr:colOff>38100</xdr:colOff>
      <xdr:row>93</xdr:row>
      <xdr:rowOff>105820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9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122347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72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10816</xdr:rowOff>
    </xdr:from>
    <xdr:to>
      <xdr:col>15</xdr:col>
      <xdr:colOff>101600</xdr:colOff>
      <xdr:row>93</xdr:row>
      <xdr:rowOff>112416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128943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7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108037</xdr:rowOff>
    </xdr:from>
    <xdr:to>
      <xdr:col>10</xdr:col>
      <xdr:colOff>165100</xdr:colOff>
      <xdr:row>98</xdr:row>
      <xdr:rowOff>38187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29314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155618</xdr:rowOff>
    </xdr:from>
    <xdr:to>
      <xdr:col>6</xdr:col>
      <xdr:colOff>38100</xdr:colOff>
      <xdr:row>98</xdr:row>
      <xdr:rowOff>85768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94361</xdr:rowOff>
    </xdr:from>
    <xdr:to>
      <xdr:col>55</xdr:col>
      <xdr:colOff>0</xdr:colOff>
      <xdr:row>36</xdr:row>
      <xdr:rowOff>138557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95111"/>
          <a:ext cx="8382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61595</xdr:rowOff>
    </xdr:from>
    <xdr:to>
      <xdr:col>50</xdr:col>
      <xdr:colOff>114300</xdr:colOff>
      <xdr:row>35</xdr:row>
      <xdr:rowOff>94361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06234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158386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61595</xdr:rowOff>
    </xdr:from>
    <xdr:to>
      <xdr:col>45</xdr:col>
      <xdr:colOff>177800</xdr:colOff>
      <xdr:row>35</xdr:row>
      <xdr:rowOff>98171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06234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63119</xdr:rowOff>
    </xdr:from>
    <xdr:to>
      <xdr:col>41</xdr:col>
      <xdr:colOff>50800</xdr:colOff>
      <xdr:row>35</xdr:row>
      <xdr:rowOff>98171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063869"/>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126382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145432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87757</xdr:rowOff>
    </xdr:from>
    <xdr:to>
      <xdr:col>55</xdr:col>
      <xdr:colOff>50800</xdr:colOff>
      <xdr:row>37</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110634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1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43561</xdr:rowOff>
    </xdr:from>
    <xdr:to>
      <xdr:col>50</xdr:col>
      <xdr:colOff>165100</xdr:colOff>
      <xdr:row>35</xdr:row>
      <xdr:rowOff>145161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161688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10795</xdr:rowOff>
    </xdr:from>
    <xdr:to>
      <xdr:col>46</xdr:col>
      <xdr:colOff>38100</xdr:colOff>
      <xdr:row>35</xdr:row>
      <xdr:rowOff>112395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128922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47371</xdr:rowOff>
    </xdr:from>
    <xdr:to>
      <xdr:col>41</xdr:col>
      <xdr:colOff>101600</xdr:colOff>
      <xdr:row>35</xdr:row>
      <xdr:rowOff>148971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165498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2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xdr:rowOff>
    </xdr:from>
    <xdr:to>
      <xdr:col>36</xdr:col>
      <xdr:colOff>165100</xdr:colOff>
      <xdr:row>35</xdr:row>
      <xdr:rowOff>113919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01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130446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78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12065</xdr:rowOff>
    </xdr:from>
    <xdr:to>
      <xdr:col>55</xdr:col>
      <xdr:colOff>0</xdr:colOff>
      <xdr:row>57</xdr:row>
      <xdr:rowOff>18066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784715"/>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134116</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3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12065</xdr:rowOff>
    </xdr:from>
    <xdr:to>
      <xdr:col>50</xdr:col>
      <xdr:colOff>114300</xdr:colOff>
      <xdr:row>57</xdr:row>
      <xdr:rowOff>30867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84715"/>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80833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7531</xdr:rowOff>
    </xdr:from>
    <xdr:to>
      <xdr:col>45</xdr:col>
      <xdr:colOff>177800</xdr:colOff>
      <xdr:row>57</xdr:row>
      <xdr:rowOff>30867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80181"/>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7531</xdr:rowOff>
    </xdr:from>
    <xdr:to>
      <xdr:col>41</xdr:col>
      <xdr:colOff>50800</xdr:colOff>
      <xdr:row>57</xdr:row>
      <xdr:rowOff>18923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80181"/>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50468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138716</xdr:rowOff>
    </xdr:from>
    <xdr:to>
      <xdr:col>55</xdr:col>
      <xdr:colOff>50800</xdr:colOff>
      <xdr:row>57</xdr:row>
      <xdr:rowOff>68866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161593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132715</xdr:rowOff>
    </xdr:from>
    <xdr:to>
      <xdr:col>50</xdr:col>
      <xdr:colOff>165100</xdr:colOff>
      <xdr:row>57</xdr:row>
      <xdr:rowOff>62865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79392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5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151517</xdr:rowOff>
    </xdr:from>
    <xdr:to>
      <xdr:col>46</xdr:col>
      <xdr:colOff>38100</xdr:colOff>
      <xdr:row>57</xdr:row>
      <xdr:rowOff>81667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98194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128181</xdr:rowOff>
    </xdr:from>
    <xdr:to>
      <xdr:col>41</xdr:col>
      <xdr:colOff>101600</xdr:colOff>
      <xdr:row>57</xdr:row>
      <xdr:rowOff>58331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74858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5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139573</xdr:rowOff>
    </xdr:from>
    <xdr:to>
      <xdr:col>36</xdr:col>
      <xdr:colOff>165100</xdr:colOff>
      <xdr:row>57</xdr:row>
      <xdr:rowOff>69723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60850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80101</xdr:rowOff>
    </xdr:from>
    <xdr:to>
      <xdr:col>55</xdr:col>
      <xdr:colOff>0</xdr:colOff>
      <xdr:row>77</xdr:row>
      <xdr:rowOff>85685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81751"/>
          <a:ext cx="8382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80101</xdr:rowOff>
    </xdr:from>
    <xdr:to>
      <xdr:col>50</xdr:col>
      <xdr:colOff>114300</xdr:colOff>
      <xdr:row>77</xdr:row>
      <xdr:rowOff>101589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81751"/>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101589</xdr:rowOff>
    </xdr:from>
    <xdr:to>
      <xdr:col>45</xdr:col>
      <xdr:colOff>177800</xdr:colOff>
      <xdr:row>78</xdr:row>
      <xdr:rowOff>100119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3239"/>
          <a:ext cx="889000" cy="16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91988</xdr:rowOff>
    </xdr:from>
    <xdr:to>
      <xdr:col>41</xdr:col>
      <xdr:colOff>50800</xdr:colOff>
      <xdr:row>78</xdr:row>
      <xdr:rowOff>100119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65088"/>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34885</xdr:rowOff>
    </xdr:from>
    <xdr:to>
      <xdr:col>55</xdr:col>
      <xdr:colOff>50800</xdr:colOff>
      <xdr:row>77</xdr:row>
      <xdr:rowOff>136485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3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13312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1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29301</xdr:rowOff>
    </xdr:from>
    <xdr:to>
      <xdr:col>50</xdr:col>
      <xdr:colOff>165100</xdr:colOff>
      <xdr:row>77</xdr:row>
      <xdr:rowOff>130901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122028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50789</xdr:rowOff>
    </xdr:from>
    <xdr:to>
      <xdr:col>46</xdr:col>
      <xdr:colOff>38100</xdr:colOff>
      <xdr:row>77</xdr:row>
      <xdr:rowOff>152389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143516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49319</xdr:rowOff>
    </xdr:from>
    <xdr:to>
      <xdr:col>41</xdr:col>
      <xdr:colOff>101600</xdr:colOff>
      <xdr:row>78</xdr:row>
      <xdr:rowOff>150919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2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142046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1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41188</xdr:rowOff>
    </xdr:from>
    <xdr:to>
      <xdr:col>36</xdr:col>
      <xdr:colOff>165100</xdr:colOff>
      <xdr:row>78</xdr:row>
      <xdr:rowOff>142788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133915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29355</xdr:rowOff>
    </xdr:from>
    <xdr:to>
      <xdr:col>55</xdr:col>
      <xdr:colOff>0</xdr:colOff>
      <xdr:row>96</xdr:row>
      <xdr:rowOff>155496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88555"/>
          <a:ext cx="838200" cy="1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29355</xdr:rowOff>
    </xdr:from>
    <xdr:to>
      <xdr:col>50</xdr:col>
      <xdr:colOff>114300</xdr:colOff>
      <xdr:row>96</xdr:row>
      <xdr:rowOff>119445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88555"/>
          <a:ext cx="889000" cy="9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38549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119445</xdr:rowOff>
    </xdr:from>
    <xdr:to>
      <xdr:col>45</xdr:col>
      <xdr:colOff>177800</xdr:colOff>
      <xdr:row>97</xdr:row>
      <xdr:rowOff>4620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578645"/>
          <a:ext cx="889000" cy="5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4620</xdr:rowOff>
    </xdr:from>
    <xdr:to>
      <xdr:col>41</xdr:col>
      <xdr:colOff>50800</xdr:colOff>
      <xdr:row>97</xdr:row>
      <xdr:rowOff>126006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35270"/>
          <a:ext cx="8890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104696</xdr:rowOff>
    </xdr:from>
    <xdr:to>
      <xdr:col>55</xdr:col>
      <xdr:colOff>50800</xdr:colOff>
      <xdr:row>97</xdr:row>
      <xdr:rowOff>34846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83123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150005</xdr:rowOff>
    </xdr:from>
    <xdr:to>
      <xdr:col>50</xdr:col>
      <xdr:colOff>165100</xdr:colOff>
      <xdr:row>96</xdr:row>
      <xdr:rowOff>80155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71282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68645</xdr:rowOff>
    </xdr:from>
    <xdr:to>
      <xdr:col>46</xdr:col>
      <xdr:colOff>38100</xdr:colOff>
      <xdr:row>96</xdr:row>
      <xdr:rowOff>170245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161372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125270</xdr:rowOff>
    </xdr:from>
    <xdr:to>
      <xdr:col>41</xdr:col>
      <xdr:colOff>101600</xdr:colOff>
      <xdr:row>97</xdr:row>
      <xdr:rowOff>55420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46547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7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75206</xdr:rowOff>
    </xdr:from>
    <xdr:to>
      <xdr:col>36</xdr:col>
      <xdr:colOff>165100</xdr:colOff>
      <xdr:row>98</xdr:row>
      <xdr:rowOff>5356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167933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81773</xdr:rowOff>
    </xdr:from>
    <xdr:to>
      <xdr:col>85</xdr:col>
      <xdr:colOff>127000</xdr:colOff>
      <xdr:row>37</xdr:row>
      <xdr:rowOff>102941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25423"/>
          <a:ext cx="8382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92334</xdr:rowOff>
    </xdr:from>
    <xdr:to>
      <xdr:col>81</xdr:col>
      <xdr:colOff>50800</xdr:colOff>
      <xdr:row>37</xdr:row>
      <xdr:rowOff>102941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3598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90414</xdr:rowOff>
    </xdr:from>
    <xdr:to>
      <xdr:col>76</xdr:col>
      <xdr:colOff>114300</xdr:colOff>
      <xdr:row>37</xdr:row>
      <xdr:rowOff>92334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340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90414</xdr:rowOff>
    </xdr:from>
    <xdr:to>
      <xdr:col>71</xdr:col>
      <xdr:colOff>177800</xdr:colOff>
      <xdr:row>37</xdr:row>
      <xdr:rowOff>102301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3406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30973</xdr:rowOff>
    </xdr:from>
    <xdr:to>
      <xdr:col>85</xdr:col>
      <xdr:colOff>177800</xdr:colOff>
      <xdr:row>37</xdr:row>
      <xdr:rowOff>132573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7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117350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8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52141</xdr:rowOff>
    </xdr:from>
    <xdr:to>
      <xdr:col>81</xdr:col>
      <xdr:colOff>101600</xdr:colOff>
      <xdr:row>37</xdr:row>
      <xdr:rowOff>153741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9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144868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4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41534</xdr:rowOff>
    </xdr:from>
    <xdr:to>
      <xdr:col>76</xdr:col>
      <xdr:colOff>165100</xdr:colOff>
      <xdr:row>37</xdr:row>
      <xdr:rowOff>143134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134261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39614</xdr:rowOff>
    </xdr:from>
    <xdr:to>
      <xdr:col>72</xdr:col>
      <xdr:colOff>38100</xdr:colOff>
      <xdr:row>37</xdr:row>
      <xdr:rowOff>141214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8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132341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51501</xdr:rowOff>
    </xdr:from>
    <xdr:to>
      <xdr:col>67</xdr:col>
      <xdr:colOff>101600</xdr:colOff>
      <xdr:row>37</xdr:row>
      <xdr:rowOff>153101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9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144228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48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51019</xdr:rowOff>
    </xdr:from>
    <xdr:to>
      <xdr:col>85</xdr:col>
      <xdr:colOff>127000</xdr:colOff>
      <xdr:row>56</xdr:row>
      <xdr:rowOff>115044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480769"/>
          <a:ext cx="838200" cy="2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51019</xdr:rowOff>
    </xdr:from>
    <xdr:to>
      <xdr:col>81</xdr:col>
      <xdr:colOff>50800</xdr:colOff>
      <xdr:row>57</xdr:row>
      <xdr:rowOff>116546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480769"/>
          <a:ext cx="889000" cy="40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90535</xdr:rowOff>
    </xdr:from>
    <xdr:to>
      <xdr:col>76</xdr:col>
      <xdr:colOff>114300</xdr:colOff>
      <xdr:row>57</xdr:row>
      <xdr:rowOff>116546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20285"/>
          <a:ext cx="889000" cy="3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90535</xdr:rowOff>
    </xdr:from>
    <xdr:to>
      <xdr:col>71</xdr:col>
      <xdr:colOff>177800</xdr:colOff>
      <xdr:row>57</xdr:row>
      <xdr:rowOff>87563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20285"/>
          <a:ext cx="889000" cy="3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64244</xdr:rowOff>
    </xdr:from>
    <xdr:to>
      <xdr:col>85</xdr:col>
      <xdr:colOff>177800</xdr:colOff>
      <xdr:row>56</xdr:row>
      <xdr:rowOff>165844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6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42671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219</xdr:rowOff>
    </xdr:from>
    <xdr:to>
      <xdr:col>81</xdr:col>
      <xdr:colOff>101600</xdr:colOff>
      <xdr:row>55</xdr:row>
      <xdr:rowOff>101819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118346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20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65746</xdr:rowOff>
    </xdr:from>
    <xdr:to>
      <xdr:col>76</xdr:col>
      <xdr:colOff>165100</xdr:colOff>
      <xdr:row>57</xdr:row>
      <xdr:rowOff>167346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3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158473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3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39735</xdr:rowOff>
    </xdr:from>
    <xdr:to>
      <xdr:col>72</xdr:col>
      <xdr:colOff>38100</xdr:colOff>
      <xdr:row>55</xdr:row>
      <xdr:rowOff>141335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157862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4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36763</xdr:rowOff>
    </xdr:from>
    <xdr:to>
      <xdr:col>67</xdr:col>
      <xdr:colOff>101600</xdr:colOff>
      <xdr:row>57</xdr:row>
      <xdr:rowOff>138363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129490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9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94340</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8890"/>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43540</xdr:rowOff>
    </xdr:from>
    <xdr:to>
      <xdr:col>67</xdr:col>
      <xdr:colOff>101600</xdr:colOff>
      <xdr:row>79</xdr:row>
      <xdr:rowOff>145140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136267</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80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167590</xdr:rowOff>
    </xdr:from>
    <xdr:to>
      <xdr:col>85</xdr:col>
      <xdr:colOff>127000</xdr:colOff>
      <xdr:row>96</xdr:row>
      <xdr:rowOff>48431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55340"/>
          <a:ext cx="8382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41917</xdr:rowOff>
    </xdr:from>
    <xdr:to>
      <xdr:col>81</xdr:col>
      <xdr:colOff>50800</xdr:colOff>
      <xdr:row>96</xdr:row>
      <xdr:rowOff>48431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501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41917</xdr:rowOff>
    </xdr:from>
    <xdr:to>
      <xdr:col>76</xdr:col>
      <xdr:colOff>114300</xdr:colOff>
      <xdr:row>96</xdr:row>
      <xdr:rowOff>47479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501117"/>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47479</xdr:rowOff>
    </xdr:from>
    <xdr:to>
      <xdr:col>71</xdr:col>
      <xdr:colOff>177800</xdr:colOff>
      <xdr:row>96</xdr:row>
      <xdr:rowOff>66796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506679"/>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116790</xdr:rowOff>
    </xdr:from>
    <xdr:to>
      <xdr:col>85</xdr:col>
      <xdr:colOff>177800</xdr:colOff>
      <xdr:row>96</xdr:row>
      <xdr:rowOff>46940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95217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169081</xdr:rowOff>
    </xdr:from>
    <xdr:to>
      <xdr:col>81</xdr:col>
      <xdr:colOff>101600</xdr:colOff>
      <xdr:row>96</xdr:row>
      <xdr:rowOff>99231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90358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5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162567</xdr:rowOff>
    </xdr:from>
    <xdr:to>
      <xdr:col>76</xdr:col>
      <xdr:colOff>165100</xdr:colOff>
      <xdr:row>96</xdr:row>
      <xdr:rowOff>92717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83844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5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168129</xdr:rowOff>
    </xdr:from>
    <xdr:to>
      <xdr:col>72</xdr:col>
      <xdr:colOff>38100</xdr:colOff>
      <xdr:row>96</xdr:row>
      <xdr:rowOff>98279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89406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5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15996</xdr:rowOff>
    </xdr:from>
    <xdr:to>
      <xdr:col>67</xdr:col>
      <xdr:colOff>101600</xdr:colOff>
      <xdr:row>96</xdr:row>
      <xdr:rowOff>117596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108723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議会費、労働費、農林水産業費以外は類似団体平均値を下回る低コストな行政運営を実現できている。</a:t>
          </a:r>
        </a:p>
        <a:p>
          <a:r>
            <a:rPr kumimoji="1" lang="ja-JP" altLang="en-US" sz="1300">
              <a:latin typeface="ＭＳ Ｐゴシック" panose="020B0600070205080204" pitchFamily="50" charset="-128"/>
              <a:ea typeface="ＭＳ Ｐゴシック" panose="020B0600070205080204" pitchFamily="50" charset="-128"/>
            </a:rPr>
            <a:t>上回っている費用については、次のような理由がある。議会費（議員報酬が類似団体を上回る）、労働費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勤労者住宅資金融資対策事業）、農林水産業費（農業振興や土地改良事業など農地の保全や農業振興に努める）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一方、下回っている費用の中で消防費には町の特色が現れており、次のような理由がある。消防費（消防事務を加古川市に委託）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人件費や投資的経費など徹底した歳出削減と税収の確保などにより、実質単年度収支は黒字となり、基金の積立を行っている。平成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3819_&#31282;&#32654;&#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62.1</v>
          </cell>
          <cell r="BX53">
            <v>59.1</v>
          </cell>
          <cell r="CN53">
            <v>61.9</v>
          </cell>
          <cell r="CV53">
            <v>71.5</v>
          </cell>
        </row>
        <row r="55">
          <cell r="AN55" t="str">
            <v>類似団体内平均値</v>
          </cell>
          <cell r="BP55">
            <v>11.4</v>
          </cell>
          <cell r="BX55">
            <v>10.4</v>
          </cell>
          <cell r="CN55">
            <v>6.5</v>
          </cell>
          <cell r="CV55">
            <v>0</v>
          </cell>
        </row>
        <row r="57">
          <cell r="BP57">
            <v>60.2</v>
          </cell>
          <cell r="BX57">
            <v>61.3</v>
          </cell>
          <cell r="CN57">
            <v>63.6</v>
          </cell>
          <cell r="CV57">
            <v>64.7</v>
          </cell>
        </row>
        <row r="72">
          <cell r="BP72" t="str">
            <v>H30</v>
          </cell>
          <cell r="BX72" t="str">
            <v>R01</v>
          </cell>
          <cell r="CF72" t="str">
            <v>R02</v>
          </cell>
          <cell r="CN72" t="str">
            <v>R03</v>
          </cell>
          <cell r="CV72" t="str">
            <v>R04</v>
          </cell>
        </row>
        <row r="73">
          <cell r="AN73" t="str">
            <v>当該団体値</v>
          </cell>
        </row>
        <row r="75">
          <cell r="BP75">
            <v>4.3</v>
          </cell>
          <cell r="BX75">
            <v>4.5999999999999996</v>
          </cell>
          <cell r="CF75">
            <v>5.0999999999999996</v>
          </cell>
          <cell r="CN75">
            <v>5.0999999999999996</v>
          </cell>
          <cell r="CV75">
            <v>5.3</v>
          </cell>
        </row>
        <row r="77">
          <cell r="AN77" t="str">
            <v>類似団体内平均値</v>
          </cell>
          <cell r="BP77">
            <v>11.4</v>
          </cell>
          <cell r="BX77">
            <v>10.4</v>
          </cell>
          <cell r="CF77">
            <v>10.9</v>
          </cell>
          <cell r="CN77">
            <v>6.5</v>
          </cell>
          <cell r="CV77">
            <v>0</v>
          </cell>
        </row>
        <row r="79">
          <cell r="BP79">
            <v>6.7</v>
          </cell>
          <cell r="BX79">
            <v>6.6</v>
          </cell>
          <cell r="CF79">
            <v>5.9</v>
          </cell>
          <cell r="CN79">
            <v>5.9</v>
          </cell>
          <cell r="CV79">
            <v>6.1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13154931</v>
      </c>
      <c r="BO4" s="449"/>
      <c r="BP4" s="449"/>
      <c r="BQ4" s="449"/>
      <c r="BR4" s="449"/>
      <c r="BS4" s="449"/>
      <c r="BT4" s="449"/>
      <c r="BU4" s="450"/>
      <c r="BV4" s="448">
        <v>14650927</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10.5</v>
      </c>
      <c r="CU4" s="589"/>
      <c r="CV4" s="589"/>
      <c r="CW4" s="589"/>
      <c r="CX4" s="589"/>
      <c r="CY4" s="589"/>
      <c r="CZ4" s="589"/>
      <c r="DA4" s="590"/>
      <c r="DB4" s="588">
        <v>12.6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12284307</v>
      </c>
      <c r="BO5" s="420"/>
      <c r="BP5" s="420"/>
      <c r="BQ5" s="420"/>
      <c r="BR5" s="420"/>
      <c r="BS5" s="420"/>
      <c r="BT5" s="420"/>
      <c r="BU5" s="421"/>
      <c r="BV5" s="419">
        <v>13625953</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84.5</v>
      </c>
      <c r="CU5" s="417"/>
      <c r="CV5" s="417"/>
      <c r="CW5" s="417"/>
      <c r="CX5" s="417"/>
      <c r="CY5" s="417"/>
      <c r="CZ5" s="417"/>
      <c r="DA5" s="418"/>
      <c r="DB5" s="416">
        <v>78.8</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870624</v>
      </c>
      <c r="BO6" s="420"/>
      <c r="BP6" s="420"/>
      <c r="BQ6" s="420"/>
      <c r="BR6" s="420"/>
      <c r="BS6" s="420"/>
      <c r="BT6" s="420"/>
      <c r="BU6" s="421"/>
      <c r="BV6" s="419">
        <v>1024974</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86.8</v>
      </c>
      <c r="CU6" s="563"/>
      <c r="CV6" s="563"/>
      <c r="CW6" s="563"/>
      <c r="CX6" s="563"/>
      <c r="CY6" s="563"/>
      <c r="CZ6" s="563"/>
      <c r="DA6" s="564"/>
      <c r="DB6" s="562">
        <v>82.6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115685</v>
      </c>
      <c r="BO7" s="420"/>
      <c r="BP7" s="420"/>
      <c r="BQ7" s="420"/>
      <c r="BR7" s="420"/>
      <c r="BS7" s="420"/>
      <c r="BT7" s="420"/>
      <c r="BU7" s="421"/>
      <c r="BV7" s="419">
        <v>81999</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7212713</v>
      </c>
      <c r="CU7" s="420"/>
      <c r="CV7" s="420"/>
      <c r="CW7" s="420"/>
      <c r="CX7" s="420"/>
      <c r="CY7" s="420"/>
      <c r="CZ7" s="420"/>
      <c r="DA7" s="421"/>
      <c r="DB7" s="419">
        <v>7496325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754939</v>
      </c>
      <c r="BO8" s="420"/>
      <c r="BP8" s="420"/>
      <c r="BQ8" s="420"/>
      <c r="BR8" s="420"/>
      <c r="BS8" s="420"/>
      <c r="BT8" s="420"/>
      <c r="BU8" s="421"/>
      <c r="BV8" s="419">
        <v>942975</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0.76</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30268</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-188036</v>
      </c>
      <c r="BO9" s="420"/>
      <c r="BP9" s="420"/>
      <c r="BQ9" s="420"/>
      <c r="BR9" s="420"/>
      <c r="BS9" s="420"/>
      <c r="BT9" s="420"/>
      <c r="BU9" s="421"/>
      <c r="BV9" s="419">
        <v>373372</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9.3000000000000007</v>
      </c>
      <c r="CU9" s="417"/>
      <c r="CV9" s="417"/>
      <c r="CW9" s="417"/>
      <c r="CX9" s="417"/>
      <c r="CY9" s="417"/>
      <c r="CZ9" s="417"/>
      <c r="DA9" s="418"/>
      <c r="DB9" s="416">
        <v>8.6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120</v>
      </c>
      <c r="M10" s="376"/>
      <c r="N10" s="376"/>
      <c r="O10" s="376"/>
      <c r="P10" s="376"/>
      <c r="Q10" s="377"/>
      <c r="R10" s="372">
        <v>31020</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440650</v>
      </c>
      <c r="BO10" s="420"/>
      <c r="BP10" s="420"/>
      <c r="BQ10" s="420"/>
      <c r="BR10" s="420"/>
      <c r="BS10" s="420"/>
      <c r="BT10" s="420"/>
      <c r="BU10" s="421"/>
      <c r="BV10" s="419">
        <v>542098</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96</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15">
      <c r="A12" s="181"/>
      <c r="B12" s="525" t="s">
        <v>132</v>
      </c>
      <c r="C12" s="526"/>
      <c r="D12" s="526"/>
      <c r="E12" s="526"/>
      <c r="F12" s="526"/>
      <c r="G12" s="526"/>
      <c r="H12" s="526"/>
      <c r="I12" s="526"/>
      <c r="J12" s="526"/>
      <c r="K12" s="527"/>
      <c r="L12" s="534" t="s">
        <v>133</v>
      </c>
      <c r="M12" s="535"/>
      <c r="N12" s="535"/>
      <c r="O12" s="535"/>
      <c r="P12" s="535"/>
      <c r="Q12" s="536"/>
      <c r="R12" s="537">
        <v>30658</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96</v>
      </c>
      <c r="AV12" s="478"/>
      <c r="AW12" s="478"/>
      <c r="AX12" s="478"/>
      <c r="AY12" s="433" t="s">
        <v>137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140</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141</v>
      </c>
      <c r="N13" s="504"/>
      <c r="O13" s="504"/>
      <c r="P13" s="504"/>
      <c r="Q13" s="505"/>
      <c r="R13" s="506">
        <v>30126</v>
      </c>
      <c r="S13" s="507"/>
      <c r="T13" s="507"/>
      <c r="U13" s="507"/>
      <c r="V13" s="508"/>
      <c r="W13" s="509" t="s">
        <v>142</v>
      </c>
      <c r="X13" s="405"/>
      <c r="Y13" s="405"/>
      <c r="Z13" s="405"/>
      <c r="AA13" s="405"/>
      <c r="AB13" s="406"/>
      <c r="AC13" s="372">
        <v>525</v>
      </c>
      <c r="AD13" s="373"/>
      <c r="AE13" s="373"/>
      <c r="AF13" s="373"/>
      <c r="AG13" s="374"/>
      <c r="AH13" s="372">
        <v>663</v>
      </c>
      <c r="AI13" s="373"/>
      <c r="AJ13" s="373"/>
      <c r="AK13" s="373"/>
      <c r="AL13" s="432"/>
      <c r="AM13" s="476" t="s">
        <v>143</v>
      </c>
      <c r="AN13" s="376"/>
      <c r="AO13" s="376"/>
      <c r="AP13" s="376"/>
      <c r="AQ13" s="376"/>
      <c r="AR13" s="376"/>
      <c r="AS13" s="376"/>
      <c r="AT13" s="377"/>
      <c r="AU13" s="477" t="s">
        <v>144</v>
      </c>
      <c r="AV13" s="478"/>
      <c r="AW13" s="478"/>
      <c r="AX13" s="478"/>
      <c r="AY13" s="433" t="s">
        <v>145</v>
      </c>
      <c r="AZ13" s="434"/>
      <c r="BA13" s="434"/>
      <c r="BB13" s="434"/>
      <c r="BC13" s="434"/>
      <c r="BD13" s="434"/>
      <c r="BE13" s="434"/>
      <c r="BF13" s="434"/>
      <c r="BG13" s="434"/>
      <c r="BH13" s="434"/>
      <c r="BI13" s="434"/>
      <c r="BJ13" s="434"/>
      <c r="BK13" s="434"/>
      <c r="BL13" s="434"/>
      <c r="BM13" s="435"/>
      <c r="BN13" s="419">
        <v>252614</v>
      </c>
      <c r="BO13" s="420"/>
      <c r="BP13" s="420"/>
      <c r="BQ13" s="420"/>
      <c r="BR13" s="420"/>
      <c r="BS13" s="420"/>
      <c r="BT13" s="420"/>
      <c r="BU13" s="421"/>
      <c r="BV13" s="419">
        <v>915470</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5.3</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30705</v>
      </c>
      <c r="S14" s="507"/>
      <c r="T14" s="507"/>
      <c r="U14" s="507"/>
      <c r="V14" s="508"/>
      <c r="W14" s="510"/>
      <c r="X14" s="408"/>
      <c r="Y14" s="408"/>
      <c r="Z14" s="408"/>
      <c r="AA14" s="408"/>
      <c r="AB14" s="409"/>
      <c r="AC14" s="499">
        <v>3.9</v>
      </c>
      <c r="AD14" s="500"/>
      <c r="AE14" s="500"/>
      <c r="AF14" s="500"/>
      <c r="AG14" s="501"/>
      <c r="AH14" s="499">
        <v>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131</v>
      </c>
      <c r="CU14" s="517"/>
      <c r="CV14" s="517"/>
      <c r="CW14" s="517"/>
      <c r="CX14" s="517"/>
      <c r="CY14" s="517"/>
      <c r="CZ14" s="517"/>
      <c r="DA14" s="518"/>
      <c r="DB14" s="516" t="s">
        <v>140</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149</v>
      </c>
      <c r="N15" s="504"/>
      <c r="O15" s="504"/>
      <c r="P15" s="504"/>
      <c r="Q15" s="505"/>
      <c r="R15" s="506">
        <v>30221</v>
      </c>
      <c r="S15" s="507"/>
      <c r="T15" s="507"/>
      <c r="U15" s="507"/>
      <c r="V15" s="508"/>
      <c r="W15" s="509" t="s">
        <v>150</v>
      </c>
      <c r="X15" s="405"/>
      <c r="Y15" s="405"/>
      <c r="Z15" s="405"/>
      <c r="AA15" s="405"/>
      <c r="AB15" s="406"/>
      <c r="AC15" s="372">
        <v>4646</v>
      </c>
      <c r="AD15" s="373"/>
      <c r="AE15" s="373"/>
      <c r="AF15" s="373"/>
      <c r="AG15" s="374"/>
      <c r="AH15" s="372">
        <v>5005</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4080173</v>
      </c>
      <c r="BO15" s="449"/>
      <c r="BP15" s="449"/>
      <c r="BQ15" s="449"/>
      <c r="BR15" s="449"/>
      <c r="BS15" s="449"/>
      <c r="BT15" s="449"/>
      <c r="BU15" s="450"/>
      <c r="BV15" s="448">
        <v>4395192</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34.5</v>
      </c>
      <c r="AD16" s="500"/>
      <c r="AE16" s="500"/>
      <c r="AF16" s="500"/>
      <c r="AG16" s="501"/>
      <c r="AH16" s="499">
        <v>35.700000000000003</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5939056</v>
      </c>
      <c r="BO16" s="420"/>
      <c r="BP16" s="420"/>
      <c r="BQ16" s="420"/>
      <c r="BR16" s="420"/>
      <c r="BS16" s="420"/>
      <c r="BT16" s="420"/>
      <c r="BU16" s="421"/>
      <c r="BV16" s="419">
        <v>5790457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156</v>
      </c>
      <c r="N17" s="513"/>
      <c r="O17" s="513"/>
      <c r="P17" s="513"/>
      <c r="Q17" s="514"/>
      <c r="R17" s="496" t="s">
        <v>157</v>
      </c>
      <c r="S17" s="497"/>
      <c r="T17" s="497"/>
      <c r="U17" s="497"/>
      <c r="V17" s="498"/>
      <c r="W17" s="509" t="s">
        <v>158</v>
      </c>
      <c r="X17" s="405"/>
      <c r="Y17" s="405"/>
      <c r="Z17" s="405"/>
      <c r="AA17" s="405"/>
      <c r="AB17" s="406"/>
      <c r="AC17" s="372">
        <v>8315</v>
      </c>
      <c r="AD17" s="373"/>
      <c r="AE17" s="373"/>
      <c r="AF17" s="373"/>
      <c r="AG17" s="374"/>
      <c r="AH17" s="372">
        <v>8346</v>
      </c>
      <c r="AI17" s="373"/>
      <c r="AJ17" s="373"/>
      <c r="AK17" s="373"/>
      <c r="AL17" s="432"/>
      <c r="AM17" s="476"/>
      <c r="AN17" s="376"/>
      <c r="AO17" s="376"/>
      <c r="AP17" s="376"/>
      <c r="AQ17" s="376"/>
      <c r="AR17" s="376"/>
      <c r="AS17" s="376"/>
      <c r="AT17" s="377"/>
      <c r="AU17" s="477"/>
      <c r="AV17" s="478"/>
      <c r="AW17" s="478"/>
      <c r="AX17" s="478"/>
      <c r="AY17" s="433" t="s">
        <v>159</v>
      </c>
      <c r="AZ17" s="434"/>
      <c r="BA17" s="434"/>
      <c r="BB17" s="434"/>
      <c r="BC17" s="434"/>
      <c r="BD17" s="434"/>
      <c r="BE17" s="434"/>
      <c r="BF17" s="434"/>
      <c r="BG17" s="434"/>
      <c r="BH17" s="434"/>
      <c r="BI17" s="434"/>
      <c r="BJ17" s="434"/>
      <c r="BK17" s="434"/>
      <c r="BL17" s="434"/>
      <c r="BM17" s="435"/>
      <c r="BN17" s="419">
        <v>5161261</v>
      </c>
      <c r="BO17" s="420"/>
      <c r="BP17" s="420"/>
      <c r="BQ17" s="420"/>
      <c r="BR17" s="420"/>
      <c r="BS17" s="420"/>
      <c r="BT17" s="420"/>
      <c r="BU17" s="421"/>
      <c r="BV17" s="419">
        <v>5604456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160</v>
      </c>
      <c r="C18" s="470"/>
      <c r="D18" s="470"/>
      <c r="E18" s="471"/>
      <c r="F18" s="471"/>
      <c r="G18" s="471"/>
      <c r="H18" s="471"/>
      <c r="I18" s="471"/>
      <c r="J18" s="471"/>
      <c r="K18" s="471"/>
      <c r="L18" s="472">
        <v>34.92</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59.6</v>
      </c>
      <c r="AI18" s="390"/>
      <c r="AJ18" s="390"/>
      <c r="AK18" s="390"/>
      <c r="AL18" s="391"/>
      <c r="AM18" s="476"/>
      <c r="AN18" s="376"/>
      <c r="AO18" s="376"/>
      <c r="AP18" s="376"/>
      <c r="AQ18" s="376"/>
      <c r="AR18" s="376"/>
      <c r="AS18" s="376"/>
      <c r="AT18" s="377"/>
      <c r="AU18" s="477"/>
      <c r="AV18" s="478"/>
      <c r="AW18" s="478"/>
      <c r="AX18" s="478"/>
      <c r="AY18" s="433" t="s">
        <v>161</v>
      </c>
      <c r="AZ18" s="434"/>
      <c r="BA18" s="434"/>
      <c r="BB18" s="434"/>
      <c r="BC18" s="434"/>
      <c r="BD18" s="434"/>
      <c r="BE18" s="434"/>
      <c r="BF18" s="434"/>
      <c r="BG18" s="434"/>
      <c r="BH18" s="434"/>
      <c r="BI18" s="434"/>
      <c r="BJ18" s="434"/>
      <c r="BK18" s="434"/>
      <c r="BL18" s="434"/>
      <c r="BM18" s="435"/>
      <c r="BN18" s="419">
        <v>6228814</v>
      </c>
      <c r="BO18" s="420"/>
      <c r="BP18" s="420"/>
      <c r="BQ18" s="420"/>
      <c r="BR18" s="420"/>
      <c r="BS18" s="420"/>
      <c r="BT18" s="420"/>
      <c r="BU18" s="421"/>
      <c r="BV18" s="419">
        <v>6113919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162</v>
      </c>
      <c r="C19" s="470"/>
      <c r="D19" s="470"/>
      <c r="E19" s="471"/>
      <c r="F19" s="471"/>
      <c r="G19" s="471"/>
      <c r="H19" s="471"/>
      <c r="I19" s="471"/>
      <c r="J19" s="471"/>
      <c r="K19" s="471"/>
      <c r="L19" s="479">
        <v>867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163</v>
      </c>
      <c r="AZ19" s="434"/>
      <c r="BA19" s="434"/>
      <c r="BB19" s="434"/>
      <c r="BC19" s="434"/>
      <c r="BD19" s="434"/>
      <c r="BE19" s="434"/>
      <c r="BF19" s="434"/>
      <c r="BG19" s="434"/>
      <c r="BH19" s="434"/>
      <c r="BI19" s="434"/>
      <c r="BJ19" s="434"/>
      <c r="BK19" s="434"/>
      <c r="BL19" s="434"/>
      <c r="BM19" s="435"/>
      <c r="BN19" s="419">
        <v>9711403</v>
      </c>
      <c r="BO19" s="420"/>
      <c r="BP19" s="420"/>
      <c r="BQ19" s="420"/>
      <c r="BR19" s="420"/>
      <c r="BS19" s="420"/>
      <c r="BT19" s="420"/>
      <c r="BU19" s="421"/>
      <c r="BV19" s="419">
        <v>9530550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164</v>
      </c>
      <c r="C20" s="470"/>
      <c r="D20" s="470"/>
      <c r="E20" s="471"/>
      <c r="F20" s="471"/>
      <c r="G20" s="471"/>
      <c r="H20" s="471"/>
      <c r="I20" s="471"/>
      <c r="J20" s="471"/>
      <c r="K20" s="471"/>
      <c r="L20" s="479">
        <v>11384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166</v>
      </c>
      <c r="C22" s="396"/>
      <c r="D22" s="397"/>
      <c r="E22" s="404" t="s">
        <v>1</v>
      </c>
      <c r="F22" s="405"/>
      <c r="G22" s="405"/>
      <c r="H22" s="405"/>
      <c r="I22" s="405"/>
      <c r="J22" s="405"/>
      <c r="K22" s="406"/>
      <c r="L22" s="404" t="s">
        <v>167</v>
      </c>
      <c r="M22" s="405"/>
      <c r="N22" s="405"/>
      <c r="O22" s="405"/>
      <c r="P22" s="406"/>
      <c r="Q22" s="410" t="s">
        <v>168</v>
      </c>
      <c r="R22" s="411"/>
      <c r="S22" s="411"/>
      <c r="T22" s="411"/>
      <c r="U22" s="411"/>
      <c r="V22" s="412"/>
      <c r="W22" s="461" t="s">
        <v>169</v>
      </c>
      <c r="X22" s="396"/>
      <c r="Y22" s="397"/>
      <c r="Z22" s="404" t="s">
        <v>1</v>
      </c>
      <c r="AA22" s="405"/>
      <c r="AB22" s="405"/>
      <c r="AC22" s="405"/>
      <c r="AD22" s="405"/>
      <c r="AE22" s="405"/>
      <c r="AF22" s="405"/>
      <c r="AG22" s="406"/>
      <c r="AH22" s="422" t="s">
        <v>170</v>
      </c>
      <c r="AI22" s="405"/>
      <c r="AJ22" s="405"/>
      <c r="AK22" s="405"/>
      <c r="AL22" s="406"/>
      <c r="AM22" s="422" t="s">
        <v>171</v>
      </c>
      <c r="AN22" s="423"/>
      <c r="AO22" s="423"/>
      <c r="AP22" s="423"/>
      <c r="AQ22" s="423"/>
      <c r="AR22" s="424"/>
      <c r="AS22" s="410" t="s">
        <v>168</v>
      </c>
      <c r="AT22" s="411"/>
      <c r="AU22" s="411"/>
      <c r="AV22" s="411"/>
      <c r="AW22" s="411"/>
      <c r="AX22" s="428"/>
      <c r="AY22" s="445" t="s">
        <v>172</v>
      </c>
      <c r="AZ22" s="446"/>
      <c r="BA22" s="446"/>
      <c r="BB22" s="446"/>
      <c r="BC22" s="446"/>
      <c r="BD22" s="446"/>
      <c r="BE22" s="446"/>
      <c r="BF22" s="446"/>
      <c r="BG22" s="446"/>
      <c r="BH22" s="446"/>
      <c r="BI22" s="446"/>
      <c r="BJ22" s="446"/>
      <c r="BK22" s="446"/>
      <c r="BL22" s="446"/>
      <c r="BM22" s="447"/>
      <c r="BN22" s="448">
        <v>10446195</v>
      </c>
      <c r="BO22" s="449"/>
      <c r="BP22" s="449"/>
      <c r="BQ22" s="449"/>
      <c r="BR22" s="449"/>
      <c r="BS22" s="449"/>
      <c r="BT22" s="449"/>
      <c r="BU22" s="450"/>
      <c r="BV22" s="448">
        <v>10884742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173</v>
      </c>
      <c r="AZ23" s="434"/>
      <c r="BA23" s="434"/>
      <c r="BB23" s="434"/>
      <c r="BC23" s="434"/>
      <c r="BD23" s="434"/>
      <c r="BE23" s="434"/>
      <c r="BF23" s="434"/>
      <c r="BG23" s="434"/>
      <c r="BH23" s="434"/>
      <c r="BI23" s="434"/>
      <c r="BJ23" s="434"/>
      <c r="BK23" s="434"/>
      <c r="BL23" s="434"/>
      <c r="BM23" s="435"/>
      <c r="BN23" s="419">
        <v>9174915</v>
      </c>
      <c r="BO23" s="420"/>
      <c r="BP23" s="420"/>
      <c r="BQ23" s="420"/>
      <c r="BR23" s="420"/>
      <c r="BS23" s="420"/>
      <c r="BT23" s="420"/>
      <c r="BU23" s="421"/>
      <c r="BV23" s="419">
        <v>9494352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174</v>
      </c>
      <c r="F24" s="376"/>
      <c r="G24" s="376"/>
      <c r="H24" s="376"/>
      <c r="I24" s="376"/>
      <c r="J24" s="376"/>
      <c r="K24" s="377"/>
      <c r="L24" s="372">
        <v>1</v>
      </c>
      <c r="M24" s="373"/>
      <c r="N24" s="373"/>
      <c r="O24" s="373"/>
      <c r="P24" s="374"/>
      <c r="Q24" s="372">
        <v>8900</v>
      </c>
      <c r="R24" s="373"/>
      <c r="S24" s="373"/>
      <c r="T24" s="373"/>
      <c r="U24" s="373"/>
      <c r="V24" s="374"/>
      <c r="W24" s="462"/>
      <c r="X24" s="399"/>
      <c r="Y24" s="400"/>
      <c r="Z24" s="375" t="s">
        <v>175</v>
      </c>
      <c r="AA24" s="376"/>
      <c r="AB24" s="376"/>
      <c r="AC24" s="376"/>
      <c r="AD24" s="376"/>
      <c r="AE24" s="376"/>
      <c r="AF24" s="376"/>
      <c r="AG24" s="377"/>
      <c r="AH24" s="372">
        <v>134</v>
      </c>
      <c r="AI24" s="373"/>
      <c r="AJ24" s="373"/>
      <c r="AK24" s="373"/>
      <c r="AL24" s="374"/>
      <c r="AM24" s="372">
        <v>424244</v>
      </c>
      <c r="AN24" s="373"/>
      <c r="AO24" s="373"/>
      <c r="AP24" s="373"/>
      <c r="AQ24" s="373"/>
      <c r="AR24" s="374"/>
      <c r="AS24" s="372">
        <v>3166</v>
      </c>
      <c r="AT24" s="373"/>
      <c r="AU24" s="373"/>
      <c r="AV24" s="373"/>
      <c r="AW24" s="373"/>
      <c r="AX24" s="432"/>
      <c r="AY24" s="392" t="s">
        <v>176</v>
      </c>
      <c r="AZ24" s="393"/>
      <c r="BA24" s="393"/>
      <c r="BB24" s="393"/>
      <c r="BC24" s="393"/>
      <c r="BD24" s="393"/>
      <c r="BE24" s="393"/>
      <c r="BF24" s="393"/>
      <c r="BG24" s="393"/>
      <c r="BH24" s="393"/>
      <c r="BI24" s="393"/>
      <c r="BJ24" s="393"/>
      <c r="BK24" s="393"/>
      <c r="BL24" s="393"/>
      <c r="BM24" s="394"/>
      <c r="BN24" s="419">
        <v>4907150</v>
      </c>
      <c r="BO24" s="420"/>
      <c r="BP24" s="420"/>
      <c r="BQ24" s="420"/>
      <c r="BR24" s="420"/>
      <c r="BS24" s="420"/>
      <c r="BT24" s="420"/>
      <c r="BU24" s="421"/>
      <c r="BV24" s="419">
        <v>5042332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177</v>
      </c>
      <c r="F25" s="376"/>
      <c r="G25" s="376"/>
      <c r="H25" s="376"/>
      <c r="I25" s="376"/>
      <c r="J25" s="376"/>
      <c r="K25" s="377"/>
      <c r="L25" s="372">
        <v>1</v>
      </c>
      <c r="M25" s="373"/>
      <c r="N25" s="373"/>
      <c r="O25" s="373"/>
      <c r="P25" s="374"/>
      <c r="Q25" s="372">
        <v>7300</v>
      </c>
      <c r="R25" s="373"/>
      <c r="S25" s="373"/>
      <c r="T25" s="373"/>
      <c r="U25" s="373"/>
      <c r="V25" s="374"/>
      <c r="W25" s="462"/>
      <c r="X25" s="399"/>
      <c r="Y25" s="400"/>
      <c r="Z25" s="375" t="s">
        <v>178</v>
      </c>
      <c r="AA25" s="376"/>
      <c r="AB25" s="376"/>
      <c r="AC25" s="376"/>
      <c r="AD25" s="376"/>
      <c r="AE25" s="376"/>
      <c r="AF25" s="376"/>
      <c r="AG25" s="377"/>
      <c r="AH25" s="372" t="s">
        <v>140</v>
      </c>
      <c r="AI25" s="373"/>
      <c r="AJ25" s="373"/>
      <c r="AK25" s="373"/>
      <c r="AL25" s="374"/>
      <c r="AM25" s="372" t="s">
        <v>131</v>
      </c>
      <c r="AN25" s="373"/>
      <c r="AO25" s="373"/>
      <c r="AP25" s="373"/>
      <c r="AQ25" s="373"/>
      <c r="AR25" s="374"/>
      <c r="AS25" s="372" t="s">
        <v>140</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v>950660</v>
      </c>
      <c r="BO25" s="449"/>
      <c r="BP25" s="449"/>
      <c r="BQ25" s="449"/>
      <c r="BR25" s="449"/>
      <c r="BS25" s="449"/>
      <c r="BT25" s="449"/>
      <c r="BU25" s="450"/>
      <c r="BV25" s="448">
        <v>107703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180</v>
      </c>
      <c r="F26" s="376"/>
      <c r="G26" s="376"/>
      <c r="H26" s="376"/>
      <c r="I26" s="376"/>
      <c r="J26" s="376"/>
      <c r="K26" s="377"/>
      <c r="L26" s="372">
        <v>1</v>
      </c>
      <c r="M26" s="373"/>
      <c r="N26" s="373"/>
      <c r="O26" s="373"/>
      <c r="P26" s="374"/>
      <c r="Q26" s="372">
        <v>6900</v>
      </c>
      <c r="R26" s="373"/>
      <c r="S26" s="373"/>
      <c r="T26" s="373"/>
      <c r="U26" s="373"/>
      <c r="V26" s="374"/>
      <c r="W26" s="462"/>
      <c r="X26" s="399"/>
      <c r="Y26" s="400"/>
      <c r="Z26" s="375" t="s">
        <v>181</v>
      </c>
      <c r="AA26" s="430"/>
      <c r="AB26" s="430"/>
      <c r="AC26" s="430"/>
      <c r="AD26" s="430"/>
      <c r="AE26" s="430"/>
      <c r="AF26" s="430"/>
      <c r="AG26" s="431"/>
      <c r="AH26" s="372">
        <v>10</v>
      </c>
      <c r="AI26" s="373"/>
      <c r="AJ26" s="373"/>
      <c r="AK26" s="373"/>
      <c r="AL26" s="374"/>
      <c r="AM26" s="372">
        <v>29920</v>
      </c>
      <c r="AN26" s="373"/>
      <c r="AO26" s="373"/>
      <c r="AP26" s="373"/>
      <c r="AQ26" s="373"/>
      <c r="AR26" s="374"/>
      <c r="AS26" s="372">
        <v>2992</v>
      </c>
      <c r="AT26" s="373"/>
      <c r="AU26" s="373"/>
      <c r="AV26" s="373"/>
      <c r="AW26" s="373"/>
      <c r="AX26" s="432"/>
      <c r="AY26" s="459" t="s">
        <v>182</v>
      </c>
      <c r="AZ26" s="379"/>
      <c r="BA26" s="379"/>
      <c r="BB26" s="379"/>
      <c r="BC26" s="379"/>
      <c r="BD26" s="379"/>
      <c r="BE26" s="379"/>
      <c r="BF26" s="379"/>
      <c r="BG26" s="379"/>
      <c r="BH26" s="379"/>
      <c r="BI26" s="379"/>
      <c r="BJ26" s="379"/>
      <c r="BK26" s="379"/>
      <c r="BL26" s="379"/>
      <c r="BM26" s="460"/>
      <c r="BN26" s="419" t="s">
        <v>140</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183</v>
      </c>
      <c r="F27" s="376"/>
      <c r="G27" s="376"/>
      <c r="H27" s="376"/>
      <c r="I27" s="376"/>
      <c r="J27" s="376"/>
      <c r="K27" s="377"/>
      <c r="L27" s="372">
        <v>1</v>
      </c>
      <c r="M27" s="373"/>
      <c r="N27" s="373"/>
      <c r="O27" s="373"/>
      <c r="P27" s="374"/>
      <c r="Q27" s="372">
        <v>4150</v>
      </c>
      <c r="R27" s="373"/>
      <c r="S27" s="373"/>
      <c r="T27" s="373"/>
      <c r="U27" s="373"/>
      <c r="V27" s="374"/>
      <c r="W27" s="462"/>
      <c r="X27" s="399"/>
      <c r="Y27" s="400"/>
      <c r="Z27" s="375" t="s">
        <v>184</v>
      </c>
      <c r="AA27" s="376"/>
      <c r="AB27" s="376"/>
      <c r="AC27" s="376"/>
      <c r="AD27" s="376"/>
      <c r="AE27" s="376"/>
      <c r="AF27" s="376"/>
      <c r="AG27" s="377"/>
      <c r="AH27" s="372">
        <v>19</v>
      </c>
      <c r="AI27" s="373"/>
      <c r="AJ27" s="373"/>
      <c r="AK27" s="373"/>
      <c r="AL27" s="374"/>
      <c r="AM27" s="372">
        <v>59975</v>
      </c>
      <c r="AN27" s="373"/>
      <c r="AO27" s="373"/>
      <c r="AP27" s="373"/>
      <c r="AQ27" s="373"/>
      <c r="AR27" s="374"/>
      <c r="AS27" s="372">
        <v>3157</v>
      </c>
      <c r="AT27" s="373"/>
      <c r="AU27" s="373"/>
      <c r="AV27" s="373"/>
      <c r="AW27" s="373"/>
      <c r="AX27" s="432"/>
      <c r="AY27" s="456" t="s">
        <v>185</v>
      </c>
      <c r="AZ27" s="457"/>
      <c r="BA27" s="457"/>
      <c r="BB27" s="457"/>
      <c r="BC27" s="457"/>
      <c r="BD27" s="457"/>
      <c r="BE27" s="457"/>
      <c r="BF27" s="457"/>
      <c r="BG27" s="457"/>
      <c r="BH27" s="457"/>
      <c r="BI27" s="457"/>
      <c r="BJ27" s="457"/>
      <c r="BK27" s="457"/>
      <c r="BL27" s="457"/>
      <c r="BM27" s="458"/>
      <c r="BN27" s="453">
        <v>330000</v>
      </c>
      <c r="BO27" s="454"/>
      <c r="BP27" s="454"/>
      <c r="BQ27" s="454"/>
      <c r="BR27" s="454"/>
      <c r="BS27" s="454"/>
      <c r="BT27" s="454"/>
      <c r="BU27" s="455"/>
      <c r="BV27" s="453">
        <v>330000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186</v>
      </c>
      <c r="F28" s="376"/>
      <c r="G28" s="376"/>
      <c r="H28" s="376"/>
      <c r="I28" s="376"/>
      <c r="J28" s="376"/>
      <c r="K28" s="377"/>
      <c r="L28" s="372">
        <v>1</v>
      </c>
      <c r="M28" s="373"/>
      <c r="N28" s="373"/>
      <c r="O28" s="373"/>
      <c r="P28" s="374"/>
      <c r="Q28" s="372">
        <v>3200</v>
      </c>
      <c r="R28" s="373"/>
      <c r="S28" s="373"/>
      <c r="T28" s="373"/>
      <c r="U28" s="373"/>
      <c r="V28" s="374"/>
      <c r="W28" s="462"/>
      <c r="X28" s="399"/>
      <c r="Y28" s="400"/>
      <c r="Z28" s="375" t="s">
        <v>187</v>
      </c>
      <c r="AA28" s="376"/>
      <c r="AB28" s="376"/>
      <c r="AC28" s="376"/>
      <c r="AD28" s="376"/>
      <c r="AE28" s="376"/>
      <c r="AF28" s="376"/>
      <c r="AG28" s="377"/>
      <c r="AH28" s="372" t="s">
        <v>131</v>
      </c>
      <c r="AI28" s="373"/>
      <c r="AJ28" s="373"/>
      <c r="AK28" s="373"/>
      <c r="AL28" s="374"/>
      <c r="AM28" s="372" t="s">
        <v>131</v>
      </c>
      <c r="AN28" s="373"/>
      <c r="AO28" s="373"/>
      <c r="AP28" s="373"/>
      <c r="AQ28" s="373"/>
      <c r="AR28" s="374"/>
      <c r="AS28" s="372" t="s">
        <v>140</v>
      </c>
      <c r="AT28" s="373"/>
      <c r="AU28" s="373"/>
      <c r="AV28" s="373"/>
      <c r="AW28" s="373"/>
      <c r="AX28" s="432"/>
      <c r="AY28" s="436" t="s">
        <v>188</v>
      </c>
      <c r="AZ28" s="437"/>
      <c r="BA28" s="437"/>
      <c r="BB28" s="438"/>
      <c r="BC28" s="445" t="s">
        <v>50</v>
      </c>
      <c r="BD28" s="446"/>
      <c r="BE28" s="446"/>
      <c r="BF28" s="446"/>
      <c r="BG28" s="446"/>
      <c r="BH28" s="446"/>
      <c r="BI28" s="446"/>
      <c r="BJ28" s="446"/>
      <c r="BK28" s="446"/>
      <c r="BL28" s="446"/>
      <c r="BM28" s="447"/>
      <c r="BN28" s="448">
        <v>5133413</v>
      </c>
      <c r="BO28" s="449"/>
      <c r="BP28" s="449"/>
      <c r="BQ28" s="449"/>
      <c r="BR28" s="449"/>
      <c r="BS28" s="449"/>
      <c r="BT28" s="449"/>
      <c r="BU28" s="450"/>
      <c r="BV28" s="448">
        <v>4692763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189</v>
      </c>
      <c r="F29" s="376"/>
      <c r="G29" s="376"/>
      <c r="H29" s="376"/>
      <c r="I29" s="376"/>
      <c r="J29" s="376"/>
      <c r="K29" s="377"/>
      <c r="L29" s="372">
        <v>12</v>
      </c>
      <c r="M29" s="373"/>
      <c r="N29" s="373"/>
      <c r="O29" s="373"/>
      <c r="P29" s="374"/>
      <c r="Q29" s="372">
        <v>2983</v>
      </c>
      <c r="R29" s="373"/>
      <c r="S29" s="373"/>
      <c r="T29" s="373"/>
      <c r="U29" s="373"/>
      <c r="V29" s="374"/>
      <c r="W29" s="463"/>
      <c r="X29" s="464"/>
      <c r="Y29" s="465"/>
      <c r="Z29" s="375" t="s">
        <v>190</v>
      </c>
      <c r="AA29" s="376"/>
      <c r="AB29" s="376"/>
      <c r="AC29" s="376"/>
      <c r="AD29" s="376"/>
      <c r="AE29" s="376"/>
      <c r="AF29" s="376"/>
      <c r="AG29" s="377"/>
      <c r="AH29" s="372">
        <v>153</v>
      </c>
      <c r="AI29" s="373"/>
      <c r="AJ29" s="373"/>
      <c r="AK29" s="373"/>
      <c r="AL29" s="374"/>
      <c r="AM29" s="372">
        <v>484219</v>
      </c>
      <c r="AN29" s="373"/>
      <c r="AO29" s="373"/>
      <c r="AP29" s="373"/>
      <c r="AQ29" s="373"/>
      <c r="AR29" s="374"/>
      <c r="AS29" s="372">
        <v>3165</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688327</v>
      </c>
      <c r="BO29" s="420"/>
      <c r="BP29" s="420"/>
      <c r="BQ29" s="420"/>
      <c r="BR29" s="420"/>
      <c r="BS29" s="420"/>
      <c r="BT29" s="420"/>
      <c r="BU29" s="421"/>
      <c r="BV29" s="419">
        <v>501422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970933</v>
      </c>
      <c r="BO30" s="454"/>
      <c r="BP30" s="454"/>
      <c r="BQ30" s="454"/>
      <c r="BR30" s="454"/>
      <c r="BS30" s="454"/>
      <c r="BT30" s="454"/>
      <c r="BU30" s="455"/>
      <c r="BV30" s="453">
        <v>1141698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200</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201</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介護サービス特別会計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加古郡衛生事務組合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HGDH6zuR4kjQDFn8P5srkYKWZJP0ujTJuxAw/GfoVjYDBJoB3XrHq8xA8Bbfud0asFbh5BoqyGptS5st+tY2bw==" saltValue="RubiTw7v+INXylKGmeOWn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51" t="s">
        <v>576</v>
      </c>
      <c r="D34" s="1151"/>
      <c r="E34" s="1152"/>
      <c r="F34" s="32">
        <v>24.03</v>
      </c>
      <c r="G34" s="33">
        <v>22.78</v>
      </c>
      <c r="H34" s="33">
        <v>24.5</v>
      </c>
      <c r="I34" s="33">
        <v>22.02</v>
      </c>
      <c r="J34" s="34">
        <v>24.55</v>
      </c>
      <c r="K34" s="22"/>
      <c r="L34" s="22"/>
      <c r="M34" s="22"/>
      <c r="N34" s="22"/>
      <c r="O34" s="22"/>
      <c r="P34" s="22"/>
    </row>
    <row r="35" spans="1:16" ht="39" customHeight="1" x14ac:dyDescent="0.15">
      <c r="A35" s="22"/>
      <c r="B35" s="35"/>
      <c r="C35" s="1145" t="s">
        <v>577</v>
      </c>
      <c r="D35" s="1146"/>
      <c r="E35" s="1147"/>
      <c r="F35" s="36">
        <v>10.039999999999999</v>
      </c>
      <c r="G35" s="37">
        <v>8.69</v>
      </c>
      <c r="H35" s="37">
        <v>8.15</v>
      </c>
      <c r="I35" s="37">
        <v>12.57</v>
      </c>
      <c r="J35" s="38">
        <v>10.46</v>
      </c>
      <c r="K35" s="22"/>
      <c r="L35" s="22"/>
      <c r="M35" s="22"/>
      <c r="N35" s="22"/>
      <c r="O35" s="22"/>
      <c r="P35" s="22"/>
    </row>
    <row r="36" spans="1:16" ht="39" customHeight="1" x14ac:dyDescent="0.15">
      <c r="A36" s="22"/>
      <c r="B36" s="35"/>
      <c r="C36" s="1145" t="s">
        <v>578</v>
      </c>
      <c r="D36" s="1146"/>
      <c r="E36" s="1147"/>
      <c r="F36" s="36" t="s">
        <v>529</v>
      </c>
      <c r="G36" s="37">
        <v>2.23</v>
      </c>
      <c r="H36" s="37">
        <v>2.35</v>
      </c>
      <c r="I36" s="37">
        <v>2.4900000000000002</v>
      </c>
      <c r="J36" s="38">
        <v>2.89</v>
      </c>
      <c r="K36" s="22"/>
      <c r="L36" s="22"/>
      <c r="M36" s="22"/>
      <c r="N36" s="22"/>
      <c r="O36" s="22"/>
      <c r="P36" s="22"/>
    </row>
    <row r="37" spans="1:16" ht="39" customHeight="1" x14ac:dyDescent="0.15">
      <c r="A37" s="22"/>
      <c r="B37" s="35"/>
      <c r="C37" s="1145" t="s">
        <v>579</v>
      </c>
      <c r="D37" s="1146"/>
      <c r="E37" s="1147"/>
      <c r="F37" s="36">
        <v>1.58</v>
      </c>
      <c r="G37" s="37">
        <v>0.85</v>
      </c>
      <c r="H37" s="37">
        <v>1.4</v>
      </c>
      <c r="I37" s="37">
        <v>1.03</v>
      </c>
      <c r="J37" s="38">
        <v>1.02</v>
      </c>
      <c r="K37" s="22"/>
      <c r="L37" s="22"/>
      <c r="M37" s="22"/>
      <c r="N37" s="22"/>
      <c r="O37" s="22"/>
      <c r="P37" s="22"/>
    </row>
    <row r="38" spans="1:16" ht="39" customHeight="1" x14ac:dyDescent="0.15">
      <c r="A38" s="22"/>
      <c r="B38" s="35"/>
      <c r="C38" s="1145" t="s">
        <v>580</v>
      </c>
      <c r="D38" s="1146"/>
      <c r="E38" s="1147"/>
      <c r="F38" s="36">
        <v>0.26</v>
      </c>
      <c r="G38" s="37">
        <v>0.23</v>
      </c>
      <c r="H38" s="37">
        <v>0.11</v>
      </c>
      <c r="I38" s="37">
        <v>0.1</v>
      </c>
      <c r="J38" s="38">
        <v>0.12</v>
      </c>
      <c r="K38" s="22"/>
      <c r="L38" s="22"/>
      <c r="M38" s="22"/>
      <c r="N38" s="22"/>
      <c r="O38" s="22"/>
      <c r="P38" s="22"/>
    </row>
    <row r="39" spans="1:16" ht="39" customHeight="1" x14ac:dyDescent="0.15">
      <c r="A39" s="22"/>
      <c r="B39" s="35"/>
      <c r="C39" s="1145" t="s">
        <v>581</v>
      </c>
      <c r="D39" s="1146"/>
      <c r="E39" s="1147"/>
      <c r="F39" s="36">
        <v>1.27</v>
      </c>
      <c r="G39" s="37">
        <v>0.34</v>
      </c>
      <c r="H39" s="37">
        <v>0</v>
      </c>
      <c r="I39" s="37">
        <v>0</v>
      </c>
      <c r="J39" s="38">
        <v>0</v>
      </c>
      <c r="K39" s="22"/>
      <c r="L39" s="22"/>
      <c r="M39" s="22"/>
      <c r="N39" s="22"/>
      <c r="O39" s="22"/>
      <c r="P39" s="22"/>
    </row>
    <row r="40" spans="1:16" ht="39" customHeight="1" x14ac:dyDescent="0.15">
      <c r="A40" s="22"/>
      <c r="B40" s="35"/>
      <c r="C40" s="1145" t="s">
        <v>582</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583</v>
      </c>
      <c r="D42" s="1146"/>
      <c r="E42" s="1147"/>
      <c r="F42" s="36" t="s">
        <v>529</v>
      </c>
      <c r="G42" s="37" t="s">
        <v>529</v>
      </c>
      <c r="H42" s="37" t="s">
        <v>529</v>
      </c>
      <c r="I42" s="37" t="s">
        <v>529</v>
      </c>
      <c r="J42" s="38" t="s">
        <v>529</v>
      </c>
      <c r="K42" s="22"/>
      <c r="L42" s="22"/>
      <c r="M42" s="22"/>
      <c r="N42" s="22"/>
      <c r="O42" s="22"/>
      <c r="P42" s="22"/>
    </row>
    <row r="43" spans="1:16" ht="39" customHeight="1" thickBot="1" x14ac:dyDescent="0.2">
      <c r="A43" s="22"/>
      <c r="B43" s="40"/>
      <c r="C43" s="1148" t="s">
        <v>584</v>
      </c>
      <c r="D43" s="1149"/>
      <c r="E43" s="1150"/>
      <c r="F43" s="41">
        <v>0</v>
      </c>
      <c r="G43" s="42" t="s">
        <v>529</v>
      </c>
      <c r="H43" s="42" t="s">
        <v>529</v>
      </c>
      <c r="I43" s="42" t="s">
        <v>529</v>
      </c>
      <c r="J43" s="43" t="s">
        <v>529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VKsbERh5pUjNy/YQsIvmgFw812OFJtW45yAVbyCwZ+7lyKBmoeJBOZxhuI1ahIe7eivjyGzk9kkBC99Ctosg==" saltValue="rkWvR0OUzhPB1eq65mCb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804</v>
      </c>
      <c r="L45" s="60">
        <v>834</v>
      </c>
      <c r="M45" s="60">
        <v>837</v>
      </c>
      <c r="N45" s="60">
        <v>823</v>
      </c>
      <c r="O45" s="61">
        <v>906</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529</v>
      </c>
      <c r="L46" s="64" t="s">
        <v>529</v>
      </c>
      <c r="M46" s="64" t="s">
        <v>529</v>
      </c>
      <c r="N46" s="64" t="s">
        <v>529</v>
      </c>
      <c r="O46" s="65" t="s">
        <v>529</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529</v>
      </c>
      <c r="L47" s="64" t="s">
        <v>529</v>
      </c>
      <c r="M47" s="64" t="s">
        <v>529</v>
      </c>
      <c r="N47" s="64" t="s">
        <v>529</v>
      </c>
      <c r="O47" s="65" t="s">
        <v>529</v>
      </c>
      <c r="P47" s="48"/>
      <c r="Q47" s="48"/>
      <c r="R47" s="48"/>
      <c r="S47" s="48"/>
      <c r="T47" s="48"/>
      <c r="U47" s="48"/>
    </row>
    <row r="48" spans="1:21" ht="30.75" customHeight="1" x14ac:dyDescent="0.15">
      <c r="A48" s="48"/>
      <c r="B48" s="1178"/>
      <c r="C48" s="1179"/>
      <c r="D48" s="62"/>
      <c r="E48" s="1155" t="s">
        <v>15</v>
      </c>
      <c r="F48" s="1155"/>
      <c r="G48" s="1155"/>
      <c r="H48" s="1155"/>
      <c r="I48" s="1155"/>
      <c r="J48" s="1156"/>
      <c r="K48" s="63">
        <v>690</v>
      </c>
      <c r="L48" s="64">
        <v>731</v>
      </c>
      <c r="M48" s="64">
        <v>703</v>
      </c>
      <c r="N48" s="64">
        <v>693</v>
      </c>
      <c r="O48" s="65">
        <v>703</v>
      </c>
      <c r="P48" s="48"/>
      <c r="Q48" s="48"/>
      <c r="R48" s="48"/>
      <c r="S48" s="48"/>
      <c r="T48" s="48"/>
      <c r="U48" s="48"/>
    </row>
    <row r="49" spans="1:21" ht="30.75" customHeight="1" x14ac:dyDescent="0.15">
      <c r="A49" s="48"/>
      <c r="B49" s="1178"/>
      <c r="C49" s="1179"/>
      <c r="D49" s="62"/>
      <c r="E49" s="1155" t="s">
        <v>16</v>
      </c>
      <c r="F49" s="1155"/>
      <c r="G49" s="1155"/>
      <c r="H49" s="1155"/>
      <c r="I49" s="1155"/>
      <c r="J49" s="1156"/>
      <c r="K49" s="63" t="s">
        <v>529</v>
      </c>
      <c r="L49" s="64" t="s">
        <v>529</v>
      </c>
      <c r="M49" s="64" t="s">
        <v>529</v>
      </c>
      <c r="N49" s="64" t="s">
        <v>529</v>
      </c>
      <c r="O49" s="65" t="s">
        <v>529</v>
      </c>
      <c r="P49" s="48"/>
      <c r="Q49" s="48"/>
      <c r="R49" s="48"/>
      <c r="S49" s="48"/>
      <c r="T49" s="48"/>
      <c r="U49" s="48"/>
    </row>
    <row r="50" spans="1:21" ht="30.75" customHeight="1" x14ac:dyDescent="0.15">
      <c r="A50" s="48"/>
      <c r="B50" s="1178"/>
      <c r="C50" s="1179"/>
      <c r="D50" s="62"/>
      <c r="E50" s="1155" t="s">
        <v>17</v>
      </c>
      <c r="F50" s="1155"/>
      <c r="G50" s="1155"/>
      <c r="H50" s="1155"/>
      <c r="I50" s="1155"/>
      <c r="J50" s="1156"/>
      <c r="K50" s="63">
        <v>4</v>
      </c>
      <c r="L50" s="64">
        <v>2</v>
      </c>
      <c r="M50" s="64">
        <v>2</v>
      </c>
      <c r="N50" s="64" t="s">
        <v>529</v>
      </c>
      <c r="O50" s="65" t="s">
        <v>529</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529</v>
      </c>
      <c r="L51" s="64" t="s">
        <v>529</v>
      </c>
      <c r="M51" s="64" t="s">
        <v>529</v>
      </c>
      <c r="N51" s="64" t="s">
        <v>529</v>
      </c>
      <c r="O51" s="65" t="s">
        <v>529</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1238</v>
      </c>
      <c r="L52" s="64">
        <v>1246</v>
      </c>
      <c r="M52" s="64">
        <v>1228</v>
      </c>
      <c r="N52" s="64">
        <v>1226</v>
      </c>
      <c r="O52" s="65">
        <v>1209</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260</v>
      </c>
      <c r="L53" s="69">
        <v>321</v>
      </c>
      <c r="M53" s="69">
        <v>314</v>
      </c>
      <c r="N53" s="69">
        <v>290</v>
      </c>
      <c r="O53" s="70">
        <v>400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xjkhgKN8bGnbyN1vJmR1wM1/8md0Xynd0Yuw6SowmQKNWTy0KXrw0DVOnWViTRQT+ACNWw+rq2ZjggYikYvDw==" saltValue="6kY9eCt0qpM5uwzz5fFI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9"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570</v>
      </c>
      <c r="J40" s="103" t="s">
        <v>571</v>
      </c>
      <c r="K40" s="103" t="s">
        <v>572</v>
      </c>
      <c r="L40" s="103" t="s">
        <v>573</v>
      </c>
      <c r="M40" s="104" t="s">
        <v>574</v>
      </c>
    </row>
    <row r="41" spans="2:13" ht="27.75" customHeight="1" x14ac:dyDescent="0.15">
      <c r="B41" s="1196" t="s">
        <v>32</v>
      </c>
      <c r="C41" s="1197"/>
      <c r="D41" s="105"/>
      <c r="E41" s="1198" t="s">
        <v>33</v>
      </c>
      <c r="F41" s="1198"/>
      <c r="G41" s="1198"/>
      <c r="H41" s="1199"/>
      <c r="I41" s="355">
        <v>9338</v>
      </c>
      <c r="J41" s="356">
        <v>9839</v>
      </c>
      <c r="K41" s="356">
        <v>10400</v>
      </c>
      <c r="L41" s="356">
        <v>10885</v>
      </c>
      <c r="M41" s="357">
        <v>10446</v>
      </c>
    </row>
    <row r="42" spans="2:13" ht="27.75" customHeight="1" x14ac:dyDescent="0.15">
      <c r="B42" s="1186"/>
      <c r="C42" s="1187"/>
      <c r="D42" s="106"/>
      <c r="E42" s="1190" t="s">
        <v>34</v>
      </c>
      <c r="F42" s="1190"/>
      <c r="G42" s="1190"/>
      <c r="H42" s="1191"/>
      <c r="I42" s="358">
        <v>5</v>
      </c>
      <c r="J42" s="359">
        <v>2</v>
      </c>
      <c r="K42" s="359" t="s">
        <v>529</v>
      </c>
      <c r="L42" s="359" t="s">
        <v>529</v>
      </c>
      <c r="M42" s="360">
        <v>168</v>
      </c>
    </row>
    <row r="43" spans="2:13" ht="27.75" customHeight="1" x14ac:dyDescent="0.15">
      <c r="B43" s="1186"/>
      <c r="C43" s="1187"/>
      <c r="D43" s="106"/>
      <c r="E43" s="1190" t="s">
        <v>35</v>
      </c>
      <c r="F43" s="1190"/>
      <c r="G43" s="1190"/>
      <c r="H43" s="1191"/>
      <c r="I43" s="358">
        <v>10191</v>
      </c>
      <c r="J43" s="359">
        <v>9965</v>
      </c>
      <c r="K43" s="359">
        <v>9844</v>
      </c>
      <c r="L43" s="359">
        <v>9508</v>
      </c>
      <c r="M43" s="360">
        <v>8985</v>
      </c>
    </row>
    <row r="44" spans="2:13" ht="27.75" customHeight="1" x14ac:dyDescent="0.15">
      <c r="B44" s="1186"/>
      <c r="C44" s="1187"/>
      <c r="D44" s="106"/>
      <c r="E44" s="1190" t="s">
        <v>36</v>
      </c>
      <c r="F44" s="1190"/>
      <c r="G44" s="1190"/>
      <c r="H44" s="1191"/>
      <c r="I44" s="358" t="s">
        <v>529</v>
      </c>
      <c r="J44" s="359" t="s">
        <v>529</v>
      </c>
      <c r="K44" s="359" t="s">
        <v>529</v>
      </c>
      <c r="L44" s="359" t="s">
        <v>529</v>
      </c>
      <c r="M44" s="360" t="s">
        <v>529</v>
      </c>
    </row>
    <row r="45" spans="2:13" ht="27.75" customHeight="1" x14ac:dyDescent="0.15">
      <c r="B45" s="1186"/>
      <c r="C45" s="1187"/>
      <c r="D45" s="106"/>
      <c r="E45" s="1190" t="s">
        <v>37</v>
      </c>
      <c r="F45" s="1190"/>
      <c r="G45" s="1190"/>
      <c r="H45" s="1191"/>
      <c r="I45" s="358">
        <v>1144</v>
      </c>
      <c r="J45" s="359">
        <v>1137</v>
      </c>
      <c r="K45" s="359">
        <v>1136</v>
      </c>
      <c r="L45" s="359">
        <v>1041</v>
      </c>
      <c r="M45" s="360">
        <v>1099</v>
      </c>
    </row>
    <row r="46" spans="2:13" ht="27.75" customHeight="1" x14ac:dyDescent="0.15">
      <c r="B46" s="1186"/>
      <c r="C46" s="1187"/>
      <c r="D46" s="107"/>
      <c r="E46" s="1190" t="s">
        <v>38</v>
      </c>
      <c r="F46" s="1190"/>
      <c r="G46" s="1190"/>
      <c r="H46" s="1191"/>
      <c r="I46" s="358" t="s">
        <v>529</v>
      </c>
      <c r="J46" s="359" t="s">
        <v>529</v>
      </c>
      <c r="K46" s="359" t="s">
        <v>529</v>
      </c>
      <c r="L46" s="359" t="s">
        <v>529</v>
      </c>
      <c r="M46" s="360" t="s">
        <v>529</v>
      </c>
    </row>
    <row r="47" spans="2:13" ht="27.75" customHeight="1" x14ac:dyDescent="0.15">
      <c r="B47" s="1186"/>
      <c r="C47" s="1187"/>
      <c r="D47" s="108"/>
      <c r="E47" s="1200" t="s">
        <v>39</v>
      </c>
      <c r="F47" s="1201"/>
      <c r="G47" s="1201"/>
      <c r="H47" s="1202"/>
      <c r="I47" s="358" t="s">
        <v>529</v>
      </c>
      <c r="J47" s="359" t="s">
        <v>529</v>
      </c>
      <c r="K47" s="359" t="s">
        <v>529</v>
      </c>
      <c r="L47" s="359" t="s">
        <v>529</v>
      </c>
      <c r="M47" s="360" t="s">
        <v>529</v>
      </c>
    </row>
    <row r="48" spans="2:13" ht="27.75" customHeight="1" x14ac:dyDescent="0.15">
      <c r="B48" s="1186"/>
      <c r="C48" s="1187"/>
      <c r="D48" s="106"/>
      <c r="E48" s="1190" t="s">
        <v>40</v>
      </c>
      <c r="F48" s="1190"/>
      <c r="G48" s="1190"/>
      <c r="H48" s="1191"/>
      <c r="I48" s="358" t="s">
        <v>529</v>
      </c>
      <c r="J48" s="359" t="s">
        <v>529</v>
      </c>
      <c r="K48" s="359" t="s">
        <v>529</v>
      </c>
      <c r="L48" s="359" t="s">
        <v>529</v>
      </c>
      <c r="M48" s="360" t="s">
        <v>529</v>
      </c>
    </row>
    <row r="49" spans="2:13" ht="27.75" customHeight="1" x14ac:dyDescent="0.15">
      <c r="B49" s="1188"/>
      <c r="C49" s="1189"/>
      <c r="D49" s="106"/>
      <c r="E49" s="1190" t="s">
        <v>41</v>
      </c>
      <c r="F49" s="1190"/>
      <c r="G49" s="1190"/>
      <c r="H49" s="1191"/>
      <c r="I49" s="358" t="s">
        <v>529</v>
      </c>
      <c r="J49" s="359" t="s">
        <v>529</v>
      </c>
      <c r="K49" s="359" t="s">
        <v>529</v>
      </c>
      <c r="L49" s="359" t="s">
        <v>529</v>
      </c>
      <c r="M49" s="360" t="s">
        <v>529</v>
      </c>
    </row>
    <row r="50" spans="2:13" ht="27.75" customHeight="1" x14ac:dyDescent="0.15">
      <c r="B50" s="1184" t="s">
        <v>42</v>
      </c>
      <c r="C50" s="1185"/>
      <c r="D50" s="109"/>
      <c r="E50" s="1190" t="s">
        <v>43</v>
      </c>
      <c r="F50" s="1190"/>
      <c r="G50" s="1190"/>
      <c r="H50" s="1191"/>
      <c r="I50" s="358">
        <v>6729</v>
      </c>
      <c r="J50" s="359">
        <v>7087</v>
      </c>
      <c r="K50" s="359">
        <v>6838</v>
      </c>
      <c r="L50" s="359">
        <v>7287</v>
      </c>
      <c r="M50" s="360">
        <v>7731</v>
      </c>
    </row>
    <row r="51" spans="2:13" ht="27.75" customHeight="1" x14ac:dyDescent="0.15">
      <c r="B51" s="1186"/>
      <c r="C51" s="1187"/>
      <c r="D51" s="106"/>
      <c r="E51" s="1190" t="s">
        <v>44</v>
      </c>
      <c r="F51" s="1190"/>
      <c r="G51" s="1190"/>
      <c r="H51" s="1191"/>
      <c r="I51" s="358">
        <v>1509</v>
      </c>
      <c r="J51" s="359">
        <v>1343</v>
      </c>
      <c r="K51" s="359">
        <v>1329</v>
      </c>
      <c r="L51" s="359">
        <v>1194</v>
      </c>
      <c r="M51" s="360">
        <v>1026</v>
      </c>
    </row>
    <row r="52" spans="2:13" ht="27.75" customHeight="1" x14ac:dyDescent="0.15">
      <c r="B52" s="1188"/>
      <c r="C52" s="1189"/>
      <c r="D52" s="106"/>
      <c r="E52" s="1190" t="s">
        <v>45</v>
      </c>
      <c r="F52" s="1190"/>
      <c r="G52" s="1190"/>
      <c r="H52" s="1191"/>
      <c r="I52" s="358">
        <v>14374</v>
      </c>
      <c r="J52" s="359">
        <v>14204</v>
      </c>
      <c r="K52" s="359">
        <v>14269</v>
      </c>
      <c r="L52" s="359">
        <v>13969</v>
      </c>
      <c r="M52" s="360">
        <v>13332</v>
      </c>
    </row>
    <row r="53" spans="2:13" ht="27.75" customHeight="1" thickBot="1" x14ac:dyDescent="0.2">
      <c r="B53" s="1192" t="s">
        <v>46</v>
      </c>
      <c r="C53" s="1193"/>
      <c r="D53" s="110"/>
      <c r="E53" s="1194" t="s">
        <v>47</v>
      </c>
      <c r="F53" s="1194"/>
      <c r="G53" s="1194"/>
      <c r="H53" s="1195"/>
      <c r="I53" s="361">
        <v>-1934</v>
      </c>
      <c r="J53" s="362">
        <v>-1690</v>
      </c>
      <c r="K53" s="362">
        <v>-1056</v>
      </c>
      <c r="L53" s="362">
        <v>-1016</v>
      </c>
      <c r="M53" s="363">
        <v>-1391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Mu6UQkbFDVCBWOatANev3sPB6BKcv89iH9t/tdz35dEjZsh9Uk+slk4Pq801e8k6saPApXwDJ7KumbVDeJtyA==" saltValue="88SEwR6JwwdkHdn8cRbp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2"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572</v>
      </c>
      <c r="G54" s="119" t="s">
        <v>573</v>
      </c>
      <c r="H54" s="120" t="s">
        <v>574</v>
      </c>
    </row>
    <row r="55" spans="2:8" ht="52.5" customHeight="1" x14ac:dyDescent="0.15">
      <c r="B55" s="121"/>
      <c r="C55" s="1211" t="s">
        <v>50</v>
      </c>
      <c r="D55" s="1211"/>
      <c r="E55" s="1212"/>
      <c r="F55" s="122">
        <v>4151</v>
      </c>
      <c r="G55" s="122">
        <v>4693</v>
      </c>
      <c r="H55" s="123">
        <v>5133</v>
      </c>
    </row>
    <row r="56" spans="2:8" ht="52.5" customHeight="1" x14ac:dyDescent="0.15">
      <c r="B56" s="124"/>
      <c r="C56" s="1213" t="s">
        <v>51</v>
      </c>
      <c r="D56" s="1213"/>
      <c r="E56" s="1214"/>
      <c r="F56" s="125">
        <v>512</v>
      </c>
      <c r="G56" s="125">
        <v>501</v>
      </c>
      <c r="H56" s="126">
        <v>688</v>
      </c>
    </row>
    <row r="57" spans="2:8" ht="53.25" customHeight="1" x14ac:dyDescent="0.15">
      <c r="B57" s="124"/>
      <c r="C57" s="1215" t="s">
        <v>52</v>
      </c>
      <c r="D57" s="1215"/>
      <c r="E57" s="1216"/>
      <c r="F57" s="127">
        <v>1244</v>
      </c>
      <c r="G57" s="127">
        <v>1142</v>
      </c>
      <c r="H57" s="128">
        <v>971</v>
      </c>
    </row>
    <row r="58" spans="2:8" ht="45.75" customHeight="1" x14ac:dyDescent="0.15">
      <c r="B58" s="129"/>
      <c r="C58" s="1203" t="s">
        <v>596</v>
      </c>
      <c r="D58" s="1204"/>
      <c r="E58" s="1205"/>
      <c r="F58" s="130">
        <v>841</v>
      </c>
      <c r="G58" s="130">
        <v>694</v>
      </c>
      <c r="H58" s="131">
        <v>518</v>
      </c>
    </row>
    <row r="59" spans="2:8" ht="45.75" customHeight="1" x14ac:dyDescent="0.15">
      <c r="B59" s="129"/>
      <c r="C59" s="1203" t="s">
        <v>597</v>
      </c>
      <c r="D59" s="1204"/>
      <c r="E59" s="1205"/>
      <c r="F59" s="130">
        <v>208</v>
      </c>
      <c r="G59" s="130">
        <v>208</v>
      </c>
      <c r="H59" s="131">
        <v>208</v>
      </c>
    </row>
    <row r="60" spans="2:8" ht="45.75" customHeight="1" x14ac:dyDescent="0.15">
      <c r="B60" s="129"/>
      <c r="C60" s="1203" t="s">
        <v>598</v>
      </c>
      <c r="D60" s="1204"/>
      <c r="E60" s="1205"/>
      <c r="F60" s="130">
        <v>103</v>
      </c>
      <c r="G60" s="130">
        <v>103</v>
      </c>
      <c r="H60" s="131">
        <v>103</v>
      </c>
    </row>
    <row r="61" spans="2:8" ht="45.75" customHeight="1" x14ac:dyDescent="0.15">
      <c r="B61" s="129"/>
      <c r="C61" s="1203" t="s">
        <v>599</v>
      </c>
      <c r="D61" s="1204"/>
      <c r="E61" s="1205"/>
      <c r="F61" s="130">
        <v>58</v>
      </c>
      <c r="G61" s="130">
        <v>58</v>
      </c>
      <c r="H61" s="131">
        <v>58</v>
      </c>
    </row>
    <row r="62" spans="2:8" ht="45.75" customHeight="1" thickBot="1" x14ac:dyDescent="0.2">
      <c r="B62" s="132"/>
      <c r="C62" s="1206" t="s">
        <v>600</v>
      </c>
      <c r="D62" s="1207"/>
      <c r="E62" s="1208"/>
      <c r="F62" s="133">
        <v>0</v>
      </c>
      <c r="G62" s="133">
        <v>42</v>
      </c>
      <c r="H62" s="134">
        <v>38</v>
      </c>
    </row>
    <row r="63" spans="2:8" ht="52.5" customHeight="1" thickBot="1" x14ac:dyDescent="0.2">
      <c r="B63" s="135"/>
      <c r="C63" s="1209" t="s">
        <v>53</v>
      </c>
      <c r="D63" s="1209"/>
      <c r="E63" s="1210"/>
      <c r="F63" s="136">
        <v>5906</v>
      </c>
      <c r="G63" s="136">
        <v>6336</v>
      </c>
      <c r="H63" s="137">
        <v>6793</v>
      </c>
    </row>
    <row r="64" spans="2:8" x14ac:dyDescent="0.15"/>
  </sheetData>
  <sheetProtection algorithmName="SHA-512" hashValue="sCacgmpNbSuVcFMi+hYditQjaWDgV/0C0AGjP6oMVRpqm887P8NSLnWKXT7B/aleESKhomYUuZWM2S1MO0IYEw==" saltValue="oK0e+UcWFVMqxcaKztVk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FAAA7-AF44-4763-8B8B-ECB1087707D7}">
  <sheetPr>
    <pageSetUpPr fitToPage="1"/>
  </sheetPr>
  <dimension ref="A1:DE85"/>
  <sheetViews>
    <sheetView showGridLines="0" topLeftCell="A22" zoomScaleNormal="100" zoomScaleSheetLayoutView="55" workbookViewId="0">
      <selection activeCell="AL42" sqref="AL42"/>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602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603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605</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570</v>
      </c>
      <c r="BQ50" s="1250"/>
      <c r="BR50" s="1250"/>
      <c r="BS50" s="1250"/>
      <c r="BT50" s="1250"/>
      <c r="BU50" s="1250"/>
      <c r="BV50" s="1250"/>
      <c r="BW50" s="1250"/>
      <c r="BX50" s="1250" t="s">
        <v>571</v>
      </c>
      <c r="BY50" s="1250"/>
      <c r="BZ50" s="1250"/>
      <c r="CA50" s="1250"/>
      <c r="CB50" s="1250"/>
      <c r="CC50" s="1250"/>
      <c r="CD50" s="1250"/>
      <c r="CE50" s="1250"/>
      <c r="CF50" s="1250" t="s">
        <v>572</v>
      </c>
      <c r="CG50" s="1250"/>
      <c r="CH50" s="1250"/>
      <c r="CI50" s="1250"/>
      <c r="CJ50" s="1250"/>
      <c r="CK50" s="1250"/>
      <c r="CL50" s="1250"/>
      <c r="CM50" s="1250"/>
      <c r="CN50" s="1250" t="s">
        <v>573</v>
      </c>
      <c r="CO50" s="1250"/>
      <c r="CP50" s="1250"/>
      <c r="CQ50" s="1250"/>
      <c r="CR50" s="1250"/>
      <c r="CS50" s="1250"/>
      <c r="CT50" s="1250"/>
      <c r="CU50" s="1250"/>
      <c r="CV50" s="1250" t="s">
        <v>574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606</v>
      </c>
      <c r="AO51" s="1254"/>
      <c r="AP51" s="1254"/>
      <c r="AQ51" s="1254"/>
      <c r="AR51" s="1254"/>
      <c r="AS51" s="1254"/>
      <c r="AT51" s="1254"/>
      <c r="AU51" s="1254"/>
      <c r="AV51" s="1254"/>
      <c r="AW51" s="1254"/>
      <c r="AX51" s="1254"/>
      <c r="AY51" s="1254"/>
      <c r="AZ51" s="1254"/>
      <c r="BA51" s="1254"/>
      <c r="BB51" s="1254" t="s">
        <v>607</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6"/>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608</v>
      </c>
      <c r="BC53" s="1254"/>
      <c r="BD53" s="1254"/>
      <c r="BE53" s="1254"/>
      <c r="BF53" s="1254"/>
      <c r="BG53" s="1254"/>
      <c r="BH53" s="1254"/>
      <c r="BI53" s="1254"/>
      <c r="BJ53" s="1254"/>
      <c r="BK53" s="1254"/>
      <c r="BL53" s="1254"/>
      <c r="BM53" s="1254"/>
      <c r="BN53" s="1254"/>
      <c r="BO53" s="1254"/>
      <c r="BP53" s="1255">
        <v>62.1</v>
      </c>
      <c r="BQ53" s="1255"/>
      <c r="BR53" s="1255"/>
      <c r="BS53" s="1255"/>
      <c r="BT53" s="1255"/>
      <c r="BU53" s="1255"/>
      <c r="BV53" s="1255"/>
      <c r="BW53" s="1255"/>
      <c r="BX53" s="1255">
        <v>59.1</v>
      </c>
      <c r="BY53" s="1255"/>
      <c r="BZ53" s="1255"/>
      <c r="CA53" s="1255"/>
      <c r="CB53" s="1255"/>
      <c r="CC53" s="1255"/>
      <c r="CD53" s="1255"/>
      <c r="CE53" s="1255"/>
      <c r="CF53" s="1256"/>
      <c r="CG53" s="1255"/>
      <c r="CH53" s="1255"/>
      <c r="CI53" s="1255"/>
      <c r="CJ53" s="1255"/>
      <c r="CK53" s="1255"/>
      <c r="CL53" s="1255"/>
      <c r="CM53" s="1255"/>
      <c r="CN53" s="1255">
        <v>61.9</v>
      </c>
      <c r="CO53" s="1255"/>
      <c r="CP53" s="1255"/>
      <c r="CQ53" s="1255"/>
      <c r="CR53" s="1255"/>
      <c r="CS53" s="1255"/>
      <c r="CT53" s="1255"/>
      <c r="CU53" s="1255"/>
      <c r="CV53" s="1255">
        <v>71.5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609</v>
      </c>
      <c r="AO55" s="1250"/>
      <c r="AP55" s="1250"/>
      <c r="AQ55" s="1250"/>
      <c r="AR55" s="1250"/>
      <c r="AS55" s="1250"/>
      <c r="AT55" s="1250"/>
      <c r="AU55" s="1250"/>
      <c r="AV55" s="1250"/>
      <c r="AW55" s="1250"/>
      <c r="AX55" s="1250"/>
      <c r="AY55" s="1250"/>
      <c r="AZ55" s="1250"/>
      <c r="BA55" s="1250"/>
      <c r="BB55" s="1254" t="s">
        <v>607</v>
      </c>
      <c r="BC55" s="1254"/>
      <c r="BD55" s="1254"/>
      <c r="BE55" s="1254"/>
      <c r="BF55" s="1254"/>
      <c r="BG55" s="1254"/>
      <c r="BH55" s="1254"/>
      <c r="BI55" s="1254"/>
      <c r="BJ55" s="1254"/>
      <c r="BK55" s="1254"/>
      <c r="BL55" s="1254"/>
      <c r="BM55" s="1254"/>
      <c r="BN55" s="1254"/>
      <c r="BO55" s="1254"/>
      <c r="BP55" s="1255">
        <v>11.4</v>
      </c>
      <c r="BQ55" s="1255"/>
      <c r="BR55" s="1255"/>
      <c r="BS55" s="1255"/>
      <c r="BT55" s="1255"/>
      <c r="BU55" s="1255"/>
      <c r="BV55" s="1255"/>
      <c r="BW55" s="1255"/>
      <c r="BX55" s="1255">
        <v>10.4</v>
      </c>
      <c r="BY55" s="1255"/>
      <c r="BZ55" s="1255"/>
      <c r="CA55" s="1255"/>
      <c r="CB55" s="1255"/>
      <c r="CC55" s="1255"/>
      <c r="CD55" s="1255"/>
      <c r="CE55" s="1255"/>
      <c r="CF55" s="1256"/>
      <c r="CG55" s="1255"/>
      <c r="CH55" s="1255"/>
      <c r="CI55" s="1255"/>
      <c r="CJ55" s="1255"/>
      <c r="CK55" s="1255"/>
      <c r="CL55" s="1255"/>
      <c r="CM55" s="1255"/>
      <c r="CN55" s="1255">
        <v>6.5</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608</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61.3</v>
      </c>
      <c r="BY57" s="1255"/>
      <c r="BZ57" s="1255"/>
      <c r="CA57" s="1255"/>
      <c r="CB57" s="1255"/>
      <c r="CC57" s="1255"/>
      <c r="CD57" s="1255"/>
      <c r="CE57" s="1255"/>
      <c r="CF57" s="1256"/>
      <c r="CG57" s="1255"/>
      <c r="CH57" s="1255"/>
      <c r="CI57" s="1255"/>
      <c r="CJ57" s="1255"/>
      <c r="CK57" s="1255"/>
      <c r="CL57" s="1255"/>
      <c r="CM57" s="1255"/>
      <c r="CN57" s="1255">
        <v>63.6</v>
      </c>
      <c r="CO57" s="1255"/>
      <c r="CP57" s="1255"/>
      <c r="CQ57" s="1255"/>
      <c r="CR57" s="1255"/>
      <c r="CS57" s="1255"/>
      <c r="CT57" s="1255"/>
      <c r="CU57" s="1255"/>
      <c r="CV57" s="1255">
        <v>64.7</v>
      </c>
      <c r="CW57" s="1255"/>
      <c r="CX57" s="1255"/>
      <c r="CY57" s="1255"/>
      <c r="CZ57" s="1255"/>
      <c r="DA57" s="1255"/>
      <c r="DB57" s="1255"/>
      <c r="DC57" s="1255"/>
      <c r="DD57" s="1259"/>
      <c r="DE57" s="1257"/>
    </row>
    <row r="58" spans="1:109" s="1233" customFormat="1" x14ac:dyDescent="0.15">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9"/>
      <c r="DE58" s="1257"/>
    </row>
    <row r="59" spans="1:109" s="1233" customFormat="1" x14ac:dyDescent="0.15">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x14ac:dyDescent="0.15">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x14ac:dyDescent="0.15">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5" t="s">
        <v>610</v>
      </c>
    </row>
    <row r="64" spans="1:109" x14ac:dyDescent="0.15">
      <c r="B64" s="1225"/>
      <c r="G64" s="1232"/>
      <c r="I64" s="1266"/>
      <c r="J64" s="1266"/>
      <c r="K64" s="1266"/>
      <c r="L64" s="1266"/>
      <c r="M64" s="1266"/>
      <c r="N64" s="1267"/>
      <c r="AM64" s="1232"/>
      <c r="AN64" s="1232" t="s">
        <v>603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611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1"/>
      <c r="I71" s="1272"/>
      <c r="J71" s="1269"/>
      <c r="K71" s="1269"/>
      <c r="L71" s="1270"/>
      <c r="M71" s="1269"/>
      <c r="N71" s="1270"/>
      <c r="AM71" s="1271"/>
      <c r="AN71" s="1219" t="s">
        <v>605</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570</v>
      </c>
      <c r="BQ72" s="1250"/>
      <c r="BR72" s="1250"/>
      <c r="BS72" s="1250"/>
      <c r="BT72" s="1250"/>
      <c r="BU72" s="1250"/>
      <c r="BV72" s="1250"/>
      <c r="BW72" s="1250"/>
      <c r="BX72" s="1250" t="s">
        <v>571</v>
      </c>
      <c r="BY72" s="1250"/>
      <c r="BZ72" s="1250"/>
      <c r="CA72" s="1250"/>
      <c r="CB72" s="1250"/>
      <c r="CC72" s="1250"/>
      <c r="CD72" s="1250"/>
      <c r="CE72" s="1250"/>
      <c r="CF72" s="1250" t="s">
        <v>572</v>
      </c>
      <c r="CG72" s="1250"/>
      <c r="CH72" s="1250"/>
      <c r="CI72" s="1250"/>
      <c r="CJ72" s="1250"/>
      <c r="CK72" s="1250"/>
      <c r="CL72" s="1250"/>
      <c r="CM72" s="1250"/>
      <c r="CN72" s="1250" t="s">
        <v>573</v>
      </c>
      <c r="CO72" s="1250"/>
      <c r="CP72" s="1250"/>
      <c r="CQ72" s="1250"/>
      <c r="CR72" s="1250"/>
      <c r="CS72" s="1250"/>
      <c r="CT72" s="1250"/>
      <c r="CU72" s="1250"/>
      <c r="CV72" s="1250" t="s">
        <v>574</v>
      </c>
      <c r="CW72" s="1250"/>
      <c r="CX72" s="1250"/>
      <c r="CY72" s="1250"/>
      <c r="CZ72" s="1250"/>
      <c r="DA72" s="1250"/>
      <c r="DB72" s="1250"/>
      <c r="DC72" s="1250"/>
    </row>
    <row r="73" spans="2:107" x14ac:dyDescent="0.15">
      <c r="B73" s="1225"/>
      <c r="G73" s="1251"/>
      <c r="H73" s="1251"/>
      <c r="I73" s="1251"/>
      <c r="J73" s="1251"/>
      <c r="K73" s="1273"/>
      <c r="L73" s="1273"/>
      <c r="M73" s="1273"/>
      <c r="N73" s="1273"/>
      <c r="AM73" s="1243"/>
      <c r="AN73" s="1254" t="s">
        <v>606</v>
      </c>
      <c r="AO73" s="1254"/>
      <c r="AP73" s="1254"/>
      <c r="AQ73" s="1254"/>
      <c r="AR73" s="1254"/>
      <c r="AS73" s="1254"/>
      <c r="AT73" s="1254"/>
      <c r="AU73" s="1254"/>
      <c r="AV73" s="1254"/>
      <c r="AW73" s="1254"/>
      <c r="AX73" s="1254"/>
      <c r="AY73" s="1254"/>
      <c r="AZ73" s="1254"/>
      <c r="BA73" s="1254"/>
      <c r="BB73" s="1254" t="s">
        <v>607</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612</v>
      </c>
      <c r="BC75" s="1254"/>
      <c r="BD75" s="1254"/>
      <c r="BE75" s="1254"/>
      <c r="BF75" s="1254"/>
      <c r="BG75" s="1254"/>
      <c r="BH75" s="1254"/>
      <c r="BI75" s="1254"/>
      <c r="BJ75" s="1254"/>
      <c r="BK75" s="1254"/>
      <c r="BL75" s="1254"/>
      <c r="BM75" s="1254"/>
      <c r="BN75" s="1254"/>
      <c r="BO75" s="1254"/>
      <c r="BP75" s="1255">
        <v>4.3</v>
      </c>
      <c r="BQ75" s="1255"/>
      <c r="BR75" s="1255"/>
      <c r="BS75" s="1255"/>
      <c r="BT75" s="1255"/>
      <c r="BU75" s="1255"/>
      <c r="BV75" s="1255"/>
      <c r="BW75" s="1255"/>
      <c r="BX75" s="1255">
        <v>4.5999999999999996</v>
      </c>
      <c r="BY75" s="1255"/>
      <c r="BZ75" s="1255"/>
      <c r="CA75" s="1255"/>
      <c r="CB75" s="1255"/>
      <c r="CC75" s="1255"/>
      <c r="CD75" s="1255"/>
      <c r="CE75" s="1255"/>
      <c r="CF75" s="1255">
        <v>5.0999999999999996</v>
      </c>
      <c r="CG75" s="1255"/>
      <c r="CH75" s="1255"/>
      <c r="CI75" s="1255"/>
      <c r="CJ75" s="1255"/>
      <c r="CK75" s="1255"/>
      <c r="CL75" s="1255"/>
      <c r="CM75" s="1255"/>
      <c r="CN75" s="1255">
        <v>5.0999999999999996</v>
      </c>
      <c r="CO75" s="1255"/>
      <c r="CP75" s="1255"/>
      <c r="CQ75" s="1255"/>
      <c r="CR75" s="1255"/>
      <c r="CS75" s="1255"/>
      <c r="CT75" s="1255"/>
      <c r="CU75" s="1255"/>
      <c r="CV75" s="1255">
        <v>5.3</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3"/>
      <c r="L77" s="1273"/>
      <c r="M77" s="1273"/>
      <c r="N77" s="1273"/>
      <c r="AN77" s="1250" t="s">
        <v>609</v>
      </c>
      <c r="AO77" s="1250"/>
      <c r="AP77" s="1250"/>
      <c r="AQ77" s="1250"/>
      <c r="AR77" s="1250"/>
      <c r="AS77" s="1250"/>
      <c r="AT77" s="1250"/>
      <c r="AU77" s="1250"/>
      <c r="AV77" s="1250"/>
      <c r="AW77" s="1250"/>
      <c r="AX77" s="1250"/>
      <c r="AY77" s="1250"/>
      <c r="AZ77" s="1250"/>
      <c r="BA77" s="1250"/>
      <c r="BB77" s="1254" t="s">
        <v>607</v>
      </c>
      <c r="BC77" s="1254"/>
      <c r="BD77" s="1254"/>
      <c r="BE77" s="1254"/>
      <c r="BF77" s="1254"/>
      <c r="BG77" s="1254"/>
      <c r="BH77" s="1254"/>
      <c r="BI77" s="1254"/>
      <c r="BJ77" s="1254"/>
      <c r="BK77" s="1254"/>
      <c r="BL77" s="1254"/>
      <c r="BM77" s="1254"/>
      <c r="BN77" s="1254"/>
      <c r="BO77" s="1254"/>
      <c r="BP77" s="1255">
        <v>11.4</v>
      </c>
      <c r="BQ77" s="1255"/>
      <c r="BR77" s="1255"/>
      <c r="BS77" s="1255"/>
      <c r="BT77" s="1255"/>
      <c r="BU77" s="1255"/>
      <c r="BV77" s="1255"/>
      <c r="BW77" s="1255"/>
      <c r="BX77" s="1255">
        <v>10.4</v>
      </c>
      <c r="BY77" s="1255"/>
      <c r="BZ77" s="1255"/>
      <c r="CA77" s="1255"/>
      <c r="CB77" s="1255"/>
      <c r="CC77" s="1255"/>
      <c r="CD77" s="1255"/>
      <c r="CE77" s="1255"/>
      <c r="CF77" s="1255">
        <v>10.9</v>
      </c>
      <c r="CG77" s="1255"/>
      <c r="CH77" s="1255"/>
      <c r="CI77" s="1255"/>
      <c r="CJ77" s="1255"/>
      <c r="CK77" s="1255"/>
      <c r="CL77" s="1255"/>
      <c r="CM77" s="1255"/>
      <c r="CN77" s="1255">
        <v>6.5</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612</v>
      </c>
      <c r="BC79" s="1254"/>
      <c r="BD79" s="1254"/>
      <c r="BE79" s="1254"/>
      <c r="BF79" s="1254"/>
      <c r="BG79" s="1254"/>
      <c r="BH79" s="1254"/>
      <c r="BI79" s="1254"/>
      <c r="BJ79" s="1254"/>
      <c r="BK79" s="1254"/>
      <c r="BL79" s="1254"/>
      <c r="BM79" s="1254"/>
      <c r="BN79" s="1254"/>
      <c r="BO79" s="1254"/>
      <c r="BP79" s="1255">
        <v>6.7</v>
      </c>
      <c r="BQ79" s="1255"/>
      <c r="BR79" s="1255"/>
      <c r="BS79" s="1255"/>
      <c r="BT79" s="1255"/>
      <c r="BU79" s="1255"/>
      <c r="BV79" s="1255"/>
      <c r="BW79" s="1255"/>
      <c r="BX79" s="1255">
        <v>6.6</v>
      </c>
      <c r="BY79" s="1255"/>
      <c r="BZ79" s="1255"/>
      <c r="CA79" s="1255"/>
      <c r="CB79" s="1255"/>
      <c r="CC79" s="1255"/>
      <c r="CD79" s="1255"/>
      <c r="CE79" s="1255"/>
      <c r="CF79" s="1255">
        <v>5.9</v>
      </c>
      <c r="CG79" s="1255"/>
      <c r="CH79" s="1255"/>
      <c r="CI79" s="1255"/>
      <c r="CJ79" s="1255"/>
      <c r="CK79" s="1255"/>
      <c r="CL79" s="1255"/>
      <c r="CM79" s="1255"/>
      <c r="CN79" s="1255">
        <v>5.9</v>
      </c>
      <c r="CO79" s="1255"/>
      <c r="CP79" s="1255"/>
      <c r="CQ79" s="1255"/>
      <c r="CR79" s="1255"/>
      <c r="CS79" s="1255"/>
      <c r="CT79" s="1255"/>
      <c r="CU79" s="1255"/>
      <c r="CV79" s="1255">
        <v>6.1</v>
      </c>
      <c r="CW79" s="1255"/>
      <c r="CX79" s="1255"/>
      <c r="CY79" s="1255"/>
      <c r="CZ79" s="1255"/>
      <c r="DA79" s="1255"/>
      <c r="DB79" s="1255"/>
      <c r="DC79" s="1255"/>
    </row>
    <row r="80" spans="2:107" x14ac:dyDescent="0.15">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hN68ZNELYuVC0YZyBNj04UolpStvcOrpepNC1pcz3kbp5btErb0ekklIL8wQKXqtNUMkHzQipNZOWPO2ElLWBg==" saltValue="q78L+dXN5Aa0rXjSepgj8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2A8F9-54A1-4C82-85B6-8D2C05B49909}">
  <sheetPr>
    <pageSetUpPr fitToPage="1"/>
  </sheetPr>
  <dimension ref="A1:DR125"/>
  <sheetViews>
    <sheetView showGridLines="0" tabSelected="1" topLeftCell="A109" zoomScaleNormal="100" zoomScaleSheetLayoutView="70" workbookViewId="0">
      <selection activeCell="AL42" sqref="AL4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F/eHP2eBACPzvCgL/4NZVzFqXHNmyH4Jw+Ly3QYobKxz7tLPnWrQLelAH4TsumPeK7UBdCr6IaqOg8jTOJnLEg==" saltValue="kjBQWT6DPVxLOQhVpEvZ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747C6-8F55-4892-8030-5471D54E37DC}">
  <sheetPr>
    <pageSetUpPr fitToPage="1"/>
  </sheetPr>
  <dimension ref="A1:DR125"/>
  <sheetViews>
    <sheetView showGridLines="0" topLeftCell="A100" zoomScaleNormal="100" zoomScaleSheetLayoutView="55" workbookViewId="0">
      <selection activeCell="AL42" sqref="AL4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517</v>
      </c>
    </row>
  </sheetData>
  <sheetProtection algorithmName="SHA-512" hashValue="b5DftGpB49M8YpNigEVF4TjZWquqYUOvKZ+LTVh6d2wh3tl9n/KZUs4WW5OWEj0b6T/+mXPRaY47PqLMhKc8Rg==" saltValue="dkJJm5d4khA4gbKQFwuO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567</v>
      </c>
      <c r="G2" s="151"/>
      <c r="H2" s="152"/>
    </row>
    <row r="3" spans="1:8" x14ac:dyDescent="0.15">
      <c r="A3" s="148" t="s">
        <v>560</v>
      </c>
      <c r="B3" s="153"/>
      <c r="C3" s="154"/>
      <c r="D3" s="155">
        <v>25419</v>
      </c>
      <c r="E3" s="156"/>
      <c r="F3" s="157">
        <v>53869</v>
      </c>
      <c r="G3" s="158"/>
      <c r="H3" s="159"/>
    </row>
    <row r="4" spans="1:8" x14ac:dyDescent="0.15">
      <c r="A4" s="160"/>
      <c r="B4" s="161"/>
      <c r="C4" s="162"/>
      <c r="D4" s="163">
        <v>13839</v>
      </c>
      <c r="E4" s="164"/>
      <c r="F4" s="165">
        <v>35046</v>
      </c>
      <c r="G4" s="166"/>
      <c r="H4" s="167"/>
    </row>
    <row r="5" spans="1:8" x14ac:dyDescent="0.15">
      <c r="A5" s="148" t="s">
        <v>562</v>
      </c>
      <c r="B5" s="153"/>
      <c r="C5" s="154"/>
      <c r="D5" s="155">
        <v>50554</v>
      </c>
      <c r="E5" s="156"/>
      <c r="F5" s="157">
        <v>59119</v>
      </c>
      <c r="G5" s="158"/>
      <c r="H5" s="159"/>
    </row>
    <row r="6" spans="1:8" x14ac:dyDescent="0.15">
      <c r="A6" s="160"/>
      <c r="B6" s="161"/>
      <c r="C6" s="162"/>
      <c r="D6" s="163">
        <v>19271</v>
      </c>
      <c r="E6" s="164"/>
      <c r="F6" s="165">
        <v>29900</v>
      </c>
      <c r="G6" s="166"/>
      <c r="H6" s="167"/>
    </row>
    <row r="7" spans="1:8" x14ac:dyDescent="0.15">
      <c r="A7" s="148" t="s">
        <v>563</v>
      </c>
      <c r="B7" s="153"/>
      <c r="C7" s="154"/>
      <c r="D7" s="155">
        <v>63350</v>
      </c>
      <c r="E7" s="156"/>
      <c r="F7" s="157">
        <v>53895</v>
      </c>
      <c r="G7" s="158"/>
      <c r="H7" s="159"/>
    </row>
    <row r="8" spans="1:8" x14ac:dyDescent="0.15">
      <c r="A8" s="160"/>
      <c r="B8" s="161"/>
      <c r="C8" s="162"/>
      <c r="D8" s="163">
        <v>57310</v>
      </c>
      <c r="E8" s="164"/>
      <c r="F8" s="165">
        <v>31224</v>
      </c>
      <c r="G8" s="166"/>
      <c r="H8" s="167"/>
    </row>
    <row r="9" spans="1:8" x14ac:dyDescent="0.15">
      <c r="A9" s="148" t="s">
        <v>564</v>
      </c>
      <c r="B9" s="153"/>
      <c r="C9" s="154"/>
      <c r="D9" s="155">
        <v>67271</v>
      </c>
      <c r="E9" s="156"/>
      <c r="F9" s="157">
        <v>56181</v>
      </c>
      <c r="G9" s="158"/>
      <c r="H9" s="159"/>
    </row>
    <row r="10" spans="1:8" x14ac:dyDescent="0.15">
      <c r="A10" s="160"/>
      <c r="B10" s="161"/>
      <c r="C10" s="162"/>
      <c r="D10" s="163">
        <v>41121</v>
      </c>
      <c r="E10" s="164"/>
      <c r="F10" s="165">
        <v>32039</v>
      </c>
      <c r="G10" s="166"/>
      <c r="H10" s="167"/>
    </row>
    <row r="11" spans="1:8" x14ac:dyDescent="0.15">
      <c r="A11" s="148" t="s">
        <v>565</v>
      </c>
      <c r="B11" s="153"/>
      <c r="C11" s="154"/>
      <c r="D11" s="155">
        <v>34236</v>
      </c>
      <c r="E11" s="156"/>
      <c r="F11" s="157">
        <v>47730</v>
      </c>
      <c r="G11" s="158"/>
      <c r="H11" s="159"/>
    </row>
    <row r="12" spans="1:8" x14ac:dyDescent="0.15">
      <c r="A12" s="160"/>
      <c r="B12" s="161"/>
      <c r="C12" s="168"/>
      <c r="D12" s="163">
        <v>26987</v>
      </c>
      <c r="E12" s="164"/>
      <c r="F12" s="165">
        <v>26378</v>
      </c>
      <c r="G12" s="166"/>
      <c r="H12" s="167"/>
    </row>
    <row r="13" spans="1:8" x14ac:dyDescent="0.15">
      <c r="A13" s="148"/>
      <c r="B13" s="153"/>
      <c r="C13" s="169"/>
      <c r="D13" s="170">
        <v>48166</v>
      </c>
      <c r="E13" s="171"/>
      <c r="F13" s="172">
        <v>54159</v>
      </c>
      <c r="G13" s="173"/>
      <c r="H13" s="159"/>
    </row>
    <row r="14" spans="1:8" x14ac:dyDescent="0.15">
      <c r="A14" s="160"/>
      <c r="B14" s="161"/>
      <c r="C14" s="162"/>
      <c r="D14" s="163">
        <v>31706</v>
      </c>
      <c r="E14" s="164"/>
      <c r="F14" s="165">
        <v>30917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9.85</v>
      </c>
      <c r="C19" s="174">
        <f>ROUND(VALUE(SUBSTITUTE(実質収支比率等に係る経年分析!G$48,"▲","-")),2)</f>
        <v>8.6999999999999993</v>
      </c>
      <c r="D19" s="174">
        <f>ROUND(VALUE(SUBSTITUTE(実質収支比率等に係る経年分析!H$48,"▲","-")),2)</f>
        <v>8.16</v>
      </c>
      <c r="E19" s="174">
        <f>ROUND(VALUE(SUBSTITUTE(実質収支比率等に係る経年分析!I$48,"▲","-")),2)</f>
        <v>12.58</v>
      </c>
      <c r="F19" s="174">
        <f>ROUND(VALUE(SUBSTITUTE(実質収支比率等に係る経年分析!J$48,"▲","-")),2)</f>
        <v>10.47</v>
      </c>
    </row>
    <row r="20" spans="1:11" x14ac:dyDescent="0.15">
      <c r="A20" s="174" t="s">
        <v>57</v>
      </c>
      <c r="B20" s="174">
        <f>ROUND(VALUE(SUBSTITUTE(実質収支比率等に係る経年分析!F$47,"▲","-")),2)</f>
        <v>58.76</v>
      </c>
      <c r="C20" s="174">
        <f>ROUND(VALUE(SUBSTITUTE(実質収支比率等に係る経年分析!G$47,"▲","-")),2)</f>
        <v>62.13</v>
      </c>
      <c r="D20" s="174">
        <f>ROUND(VALUE(SUBSTITUTE(実質収支比率等に係る経年分析!H$47,"▲","-")),2)</f>
        <v>59.43</v>
      </c>
      <c r="E20" s="174">
        <f>ROUND(VALUE(SUBSTITUTE(実質収支比率等に係る経年分析!I$47,"▲","-")),2)</f>
        <v>62.6</v>
      </c>
      <c r="F20" s="174">
        <f>ROUND(VALUE(SUBSTITUTE(実質収支比率等に係る経年分析!J$47,"▲","-")),2)</f>
        <v>71.17</v>
      </c>
    </row>
    <row r="21" spans="1:11" x14ac:dyDescent="0.15">
      <c r="A21" s="174" t="s">
        <v>58</v>
      </c>
      <c r="B21" s="174">
        <f>IF(ISNUMBER(VALUE(SUBSTITUTE(実質収支比率等に係る経年分析!F$49,"▲","-"))),ROUND(VALUE(SUBSTITUTE(実質収支比率等に係る経年分析!F$49,"▲","-")),2),NA())</f>
        <v>6.09</v>
      </c>
      <c r="C21" s="174">
        <f>IF(ISNUMBER(VALUE(SUBSTITUTE(実質収支比率等に係る経年分析!G$49,"▲","-"))),ROUND(VALUE(SUBSTITUTE(実質収支比率等に係る経年分析!G$49,"▲","-")),2),NA())</f>
        <v>2.84</v>
      </c>
      <c r="D21" s="174">
        <f>IF(ISNUMBER(VALUE(SUBSTITUTE(実質収支比率等に係る経年分析!H$49,"▲","-"))),ROUND(VALUE(SUBSTITUTE(実質収支比率等に係る経年分析!H$49,"▲","-")),2),NA())</f>
        <v>-1.28</v>
      </c>
      <c r="E21" s="174">
        <f>IF(ISNUMBER(VALUE(SUBSTITUTE(実質収支比率等に係る経年分析!I$49,"▲","-"))),ROUND(VALUE(SUBSTITUTE(実質収支比率等に係る経年分析!I$49,"▲","-")),2),NA())</f>
        <v>12.21</v>
      </c>
      <c r="F21" s="174">
        <f>IF(ISNUMBER(VALUE(SUBSTITUTE(実質収支比率等に係る経年分析!J$49,"▲","-"))),ROUND(VALUE(SUBSTITUTE(実質収支比率等に係る経年分析!J$49,"▲","-")),2),NA())</f>
        <v>3.5</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介護サービス特別会計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2.4900000000000002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10.039999999999999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12.57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10.46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24.03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24.55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1238</v>
      </c>
      <c r="E42" s="176"/>
      <c r="F42" s="176"/>
      <c r="G42" s="176">
        <f>'実質公債費比率（分子）の構造'!L$52</f>
        <v>1246</v>
      </c>
      <c r="H42" s="176"/>
      <c r="I42" s="176"/>
      <c r="J42" s="176">
        <f>'実質公債費比率（分子）の構造'!M$52</f>
        <v>1228</v>
      </c>
      <c r="K42" s="176"/>
      <c r="L42" s="176"/>
      <c r="M42" s="176">
        <f>'実質公債費比率（分子）の構造'!N$52</f>
        <v>1226</v>
      </c>
      <c r="N42" s="176"/>
      <c r="O42" s="176"/>
      <c r="P42" s="176">
        <f>'実質公債費比率（分子）の構造'!O$52</f>
        <v>1209</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4</v>
      </c>
      <c r="C44" s="176"/>
      <c r="D44" s="176"/>
      <c r="E44" s="176">
        <f>'実質公債費比率（分子）の構造'!L$50</f>
        <v>2</v>
      </c>
      <c r="F44" s="176"/>
      <c r="G44" s="176"/>
      <c r="H44" s="176">
        <f>'実質公債費比率（分子）の構造'!M$50</f>
        <v>2</v>
      </c>
      <c r="I44" s="176"/>
      <c r="J44" s="176"/>
      <c r="K44" s="176" t="str">
        <f>'実質公債費比率（分子）の構造'!N$50</f>
        <v>-</v>
      </c>
      <c r="L44" s="176"/>
      <c r="M44" s="176"/>
      <c r="N44" s="176" t="str">
        <f>'実質公債費比率（分子）の構造'!O$50</f>
        <v>-</v>
      </c>
      <c r="O44" s="176"/>
      <c r="P44" s="176"/>
    </row>
    <row r="45" spans="1:16" x14ac:dyDescent="0.15">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690</v>
      </c>
      <c r="C46" s="176"/>
      <c r="D46" s="176"/>
      <c r="E46" s="176">
        <f>'実質公債費比率（分子）の構造'!L$48</f>
        <v>731</v>
      </c>
      <c r="F46" s="176"/>
      <c r="G46" s="176"/>
      <c r="H46" s="176">
        <f>'実質公債費比率（分子）の構造'!M$48</f>
        <v>703</v>
      </c>
      <c r="I46" s="176"/>
      <c r="J46" s="176"/>
      <c r="K46" s="176">
        <f>'実質公債費比率（分子）の構造'!N$48</f>
        <v>693</v>
      </c>
      <c r="L46" s="176"/>
      <c r="M46" s="176"/>
      <c r="N46" s="176">
        <f>'実質公債費比率（分子）の構造'!O$48</f>
        <v>703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804</v>
      </c>
      <c r="C49" s="176"/>
      <c r="D49" s="176"/>
      <c r="E49" s="176">
        <f>'実質公債費比率（分子）の構造'!L$45</f>
        <v>834</v>
      </c>
      <c r="F49" s="176"/>
      <c r="G49" s="176"/>
      <c r="H49" s="176">
        <f>'実質公債費比率（分子）の構造'!M$45</f>
        <v>837</v>
      </c>
      <c r="I49" s="176"/>
      <c r="J49" s="176"/>
      <c r="K49" s="176">
        <f>'実質公債費比率（分子）の構造'!N$45</f>
        <v>823</v>
      </c>
      <c r="L49" s="176"/>
      <c r="M49" s="176"/>
      <c r="N49" s="176">
        <f>'実質公債費比率（分子）の構造'!O$45</f>
        <v>906</v>
      </c>
      <c r="O49" s="176"/>
      <c r="P49" s="176"/>
    </row>
    <row r="50" spans="1:16" x14ac:dyDescent="0.15">
      <c r="A50" s="176" t="s">
        <v>73</v>
      </c>
      <c r="B50" s="176" t="e">
        <f>NA()</f>
        <v>#N/A</v>
      </c>
      <c r="C50" s="176">
        <f>IF(ISNUMBER('実質公債費比率（分子）の構造'!K$53),'実質公債費比率（分子）の構造'!K$53,NA())</f>
        <v>260</v>
      </c>
      <c r="D50" s="176" t="e">
        <f>NA()</f>
        <v>#N/A</v>
      </c>
      <c r="E50" s="176" t="e">
        <f>NA()</f>
        <v>#N/A</v>
      </c>
      <c r="F50" s="176">
        <f>IF(ISNUMBER('実質公債費比率（分子）の構造'!L$53),'実質公債費比率（分子）の構造'!L$53,NA())</f>
        <v>321</v>
      </c>
      <c r="G50" s="176" t="e">
        <f>NA()</f>
        <v>#N/A</v>
      </c>
      <c r="H50" s="176" t="e">
        <f>NA()</f>
        <v>#N/A</v>
      </c>
      <c r="I50" s="176">
        <f>IF(ISNUMBER('実質公債費比率（分子）の構造'!M$53),'実質公債費比率（分子）の構造'!M$53,NA())</f>
        <v>314</v>
      </c>
      <c r="J50" s="176" t="e">
        <f>NA()</f>
        <v>#N/A</v>
      </c>
      <c r="K50" s="176" t="e">
        <f>NA()</f>
        <v>#N/A</v>
      </c>
      <c r="L50" s="176">
        <f>IF(ISNUMBER('実質公債費比率（分子）の構造'!N$53),'実質公債費比率（分子）の構造'!N$53,NA())</f>
        <v>290</v>
      </c>
      <c r="M50" s="176" t="e">
        <f>NA()</f>
        <v>#N/A</v>
      </c>
      <c r="N50" s="176" t="e">
        <f>NA()</f>
        <v>#N/A</v>
      </c>
      <c r="O50" s="176">
        <f>IF(ISNUMBER('実質公債費比率（分子）の構造'!O$53),'実質公債費比率（分子）の構造'!O$53,NA())</f>
        <v>400</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14374</v>
      </c>
      <c r="E56" s="175"/>
      <c r="F56" s="175"/>
      <c r="G56" s="175">
        <f>'将来負担比率（分子）の構造'!J$52</f>
        <v>14204</v>
      </c>
      <c r="H56" s="175"/>
      <c r="I56" s="175"/>
      <c r="J56" s="175">
        <f>'将来負担比率（分子）の構造'!K$52</f>
        <v>14269</v>
      </c>
      <c r="K56" s="175"/>
      <c r="L56" s="175"/>
      <c r="M56" s="175">
        <f>'将来負担比率（分子）の構造'!L$52</f>
        <v>13969</v>
      </c>
      <c r="N56" s="175"/>
      <c r="O56" s="175"/>
      <c r="P56" s="175">
        <f>'将来負担比率（分子）の構造'!M$52</f>
        <v>13332</v>
      </c>
    </row>
    <row r="57" spans="1:16" x14ac:dyDescent="0.15">
      <c r="A57" s="175" t="s">
        <v>44</v>
      </c>
      <c r="B57" s="175"/>
      <c r="C57" s="175"/>
      <c r="D57" s="175">
        <f>'将来負担比率（分子）の構造'!I$51</f>
        <v>1509</v>
      </c>
      <c r="E57" s="175"/>
      <c r="F57" s="175"/>
      <c r="G57" s="175">
        <f>'将来負担比率（分子）の構造'!J$51</f>
        <v>1343</v>
      </c>
      <c r="H57" s="175"/>
      <c r="I57" s="175"/>
      <c r="J57" s="175">
        <f>'将来負担比率（分子）の構造'!K$51</f>
        <v>1329</v>
      </c>
      <c r="K57" s="175"/>
      <c r="L57" s="175"/>
      <c r="M57" s="175">
        <f>'将来負担比率（分子）の構造'!L$51</f>
        <v>1194</v>
      </c>
      <c r="N57" s="175"/>
      <c r="O57" s="175"/>
      <c r="P57" s="175">
        <f>'将来負担比率（分子）の構造'!M$51</f>
        <v>1026</v>
      </c>
    </row>
    <row r="58" spans="1:16" x14ac:dyDescent="0.15">
      <c r="A58" s="175" t="s">
        <v>43</v>
      </c>
      <c r="B58" s="175"/>
      <c r="C58" s="175"/>
      <c r="D58" s="175">
        <f>'将来負担比率（分子）の構造'!I$50</f>
        <v>6729</v>
      </c>
      <c r="E58" s="175"/>
      <c r="F58" s="175"/>
      <c r="G58" s="175">
        <f>'将来負担比率（分子）の構造'!J$50</f>
        <v>7087</v>
      </c>
      <c r="H58" s="175"/>
      <c r="I58" s="175"/>
      <c r="J58" s="175">
        <f>'将来負担比率（分子）の構造'!K$50</f>
        <v>6838</v>
      </c>
      <c r="K58" s="175"/>
      <c r="L58" s="175"/>
      <c r="M58" s="175">
        <f>'将来負担比率（分子）の構造'!L$50</f>
        <v>7287</v>
      </c>
      <c r="N58" s="175"/>
      <c r="O58" s="175"/>
      <c r="P58" s="175">
        <f>'将来負担比率（分子）の構造'!M$50</f>
        <v>7731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1144</v>
      </c>
      <c r="C62" s="175"/>
      <c r="D62" s="175"/>
      <c r="E62" s="175">
        <f>'将来負担比率（分子）の構造'!J$45</f>
        <v>1137</v>
      </c>
      <c r="F62" s="175"/>
      <c r="G62" s="175"/>
      <c r="H62" s="175">
        <f>'将来負担比率（分子）の構造'!K$45</f>
        <v>1136</v>
      </c>
      <c r="I62" s="175"/>
      <c r="J62" s="175"/>
      <c r="K62" s="175">
        <f>'将来負担比率（分子）の構造'!L$45</f>
        <v>1041</v>
      </c>
      <c r="L62" s="175"/>
      <c r="M62" s="175"/>
      <c r="N62" s="175">
        <f>'将来負担比率（分子）の構造'!M$45</f>
        <v>1099</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10191</v>
      </c>
      <c r="C64" s="175"/>
      <c r="D64" s="175"/>
      <c r="E64" s="175">
        <f>'将来負担比率（分子）の構造'!J$43</f>
        <v>9965</v>
      </c>
      <c r="F64" s="175"/>
      <c r="G64" s="175"/>
      <c r="H64" s="175">
        <f>'将来負担比率（分子）の構造'!K$43</f>
        <v>9844</v>
      </c>
      <c r="I64" s="175"/>
      <c r="J64" s="175"/>
      <c r="K64" s="175">
        <f>'将来負担比率（分子）の構造'!L$43</f>
        <v>9508</v>
      </c>
      <c r="L64" s="175"/>
      <c r="M64" s="175"/>
      <c r="N64" s="175">
        <f>'将来負担比率（分子）の構造'!M$43</f>
        <v>8985</v>
      </c>
      <c r="O64" s="175"/>
      <c r="P64" s="175"/>
    </row>
    <row r="65" spans="1:16" x14ac:dyDescent="0.15">
      <c r="A65" s="175" t="s">
        <v>34</v>
      </c>
      <c r="B65" s="175">
        <f>'将来負担比率（分子）の構造'!I$42</f>
        <v>5</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f>'将来負担比率（分子）の構造'!M$42</f>
        <v>168</v>
      </c>
      <c r="O65" s="175"/>
      <c r="P65" s="175"/>
    </row>
    <row r="66" spans="1:16" x14ac:dyDescent="0.15">
      <c r="A66" s="175" t="s">
        <v>33</v>
      </c>
      <c r="B66" s="175">
        <f>'将来負担比率（分子）の構造'!I$41</f>
        <v>9338</v>
      </c>
      <c r="C66" s="175"/>
      <c r="D66" s="175"/>
      <c r="E66" s="175">
        <f>'将来負担比率（分子）の構造'!J$41</f>
        <v>9839</v>
      </c>
      <c r="F66" s="175"/>
      <c r="G66" s="175"/>
      <c r="H66" s="175">
        <f>'将来負担比率（分子）の構造'!K$41</f>
        <v>10400</v>
      </c>
      <c r="I66" s="175"/>
      <c r="J66" s="175"/>
      <c r="K66" s="175">
        <f>'将来負担比率（分子）の構造'!L$41</f>
        <v>10885</v>
      </c>
      <c r="L66" s="175"/>
      <c r="M66" s="175"/>
      <c r="N66" s="175">
        <f>'将来負担比率（分子）の構造'!M$41</f>
        <v>10446</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4151</v>
      </c>
      <c r="C72" s="179">
        <f>基金残高に係る経年分析!G55</f>
        <v>4693</v>
      </c>
      <c r="D72" s="179">
        <f>基金残高に係る経年分析!H55</f>
        <v>5133</v>
      </c>
    </row>
    <row r="73" spans="1:16" x14ac:dyDescent="0.15">
      <c r="A73" s="178" t="s">
        <v>80</v>
      </c>
      <c r="B73" s="179">
        <f>基金残高に係る経年分析!F56</f>
        <v>512</v>
      </c>
      <c r="C73" s="179">
        <f>基金残高に係る経年分析!G56</f>
        <v>501</v>
      </c>
      <c r="D73" s="179">
        <f>基金残高に係る経年分析!H56</f>
        <v>688</v>
      </c>
    </row>
    <row r="74" spans="1:16" x14ac:dyDescent="0.15">
      <c r="A74" s="178" t="s">
        <v>81</v>
      </c>
      <c r="B74" s="179">
        <f>基金残高に係る経年分析!F57</f>
        <v>1244</v>
      </c>
      <c r="C74" s="179">
        <f>基金残高に係る経年分析!G57</f>
        <v>1142</v>
      </c>
      <c r="D74" s="179">
        <f>基金残高に係る経年分析!H57</f>
        <v>971</v>
      </c>
    </row>
  </sheetData>
  <sheetProtection algorithmName="SHA-512" hashValue="Xa6Z0cnJb1lY11QFGTeDcPGYaTngN+2r+4GyAqvtOLCbwcSNuPeKz8TaxQvfDVV3F7xeHKsFA8ES5zkt7kGkHQ==" saltValue="E23TprkLXFz19rrNcoxlu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3" sqref="R33:Y33"/>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217</v>
      </c>
      <c r="DI1" s="718"/>
      <c r="DJ1" s="718"/>
      <c r="DK1" s="718"/>
      <c r="DL1" s="718"/>
      <c r="DM1" s="718"/>
      <c r="DN1" s="719"/>
      <c r="DO1" s="214"/>
      <c r="DP1" s="717" t="s">
        <v>218</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221</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222</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223</v>
      </c>
      <c r="S4" s="680"/>
      <c r="T4" s="680"/>
      <c r="U4" s="680"/>
      <c r="V4" s="680"/>
      <c r="W4" s="680"/>
      <c r="X4" s="680"/>
      <c r="Y4" s="681"/>
      <c r="Z4" s="679" t="s">
        <v>224</v>
      </c>
      <c r="AA4" s="680"/>
      <c r="AB4" s="680"/>
      <c r="AC4" s="681"/>
      <c r="AD4" s="679" t="s">
        <v>225</v>
      </c>
      <c r="AE4" s="680"/>
      <c r="AF4" s="680"/>
      <c r="AG4" s="680"/>
      <c r="AH4" s="680"/>
      <c r="AI4" s="680"/>
      <c r="AJ4" s="680"/>
      <c r="AK4" s="681"/>
      <c r="AL4" s="679" t="s">
        <v>224</v>
      </c>
      <c r="AM4" s="680"/>
      <c r="AN4" s="680"/>
      <c r="AO4" s="681"/>
      <c r="AP4" s="720" t="s">
        <v>226</v>
      </c>
      <c r="AQ4" s="720"/>
      <c r="AR4" s="720"/>
      <c r="AS4" s="720"/>
      <c r="AT4" s="720"/>
      <c r="AU4" s="720"/>
      <c r="AV4" s="720"/>
      <c r="AW4" s="720"/>
      <c r="AX4" s="720"/>
      <c r="AY4" s="720"/>
      <c r="AZ4" s="720"/>
      <c r="BA4" s="720"/>
      <c r="BB4" s="720"/>
      <c r="BC4" s="720"/>
      <c r="BD4" s="720"/>
      <c r="BE4" s="720"/>
      <c r="BF4" s="720"/>
      <c r="BG4" s="720" t="s">
        <v>227</v>
      </c>
      <c r="BH4" s="720"/>
      <c r="BI4" s="720"/>
      <c r="BJ4" s="720"/>
      <c r="BK4" s="720"/>
      <c r="BL4" s="720"/>
      <c r="BM4" s="720"/>
      <c r="BN4" s="720"/>
      <c r="BO4" s="720" t="s">
        <v>224</v>
      </c>
      <c r="BP4" s="720"/>
      <c r="BQ4" s="720"/>
      <c r="BR4" s="720"/>
      <c r="BS4" s="720" t="s">
        <v>228</v>
      </c>
      <c r="BT4" s="720"/>
      <c r="BU4" s="720"/>
      <c r="BV4" s="720"/>
      <c r="BW4" s="720"/>
      <c r="BX4" s="720"/>
      <c r="BY4" s="720"/>
      <c r="BZ4" s="720"/>
      <c r="CA4" s="720"/>
      <c r="CB4" s="720"/>
      <c r="CD4" s="679" t="s">
        <v>229</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230</v>
      </c>
      <c r="C5" s="677"/>
      <c r="D5" s="677"/>
      <c r="E5" s="677"/>
      <c r="F5" s="677"/>
      <c r="G5" s="677"/>
      <c r="H5" s="677"/>
      <c r="I5" s="677"/>
      <c r="J5" s="677"/>
      <c r="K5" s="677"/>
      <c r="L5" s="677"/>
      <c r="M5" s="677"/>
      <c r="N5" s="677"/>
      <c r="O5" s="677"/>
      <c r="P5" s="677"/>
      <c r="Q5" s="678"/>
      <c r="R5" s="673">
        <v>4413379</v>
      </c>
      <c r="S5" s="674"/>
      <c r="T5" s="674"/>
      <c r="U5" s="674"/>
      <c r="V5" s="674"/>
      <c r="W5" s="674"/>
      <c r="X5" s="674"/>
      <c r="Y5" s="702"/>
      <c r="Z5" s="715">
        <v>33.5</v>
      </c>
      <c r="AA5" s="715"/>
      <c r="AB5" s="715"/>
      <c r="AC5" s="715"/>
      <c r="AD5" s="716">
        <v>4211969</v>
      </c>
      <c r="AE5" s="716"/>
      <c r="AF5" s="716"/>
      <c r="AG5" s="716"/>
      <c r="AH5" s="716"/>
      <c r="AI5" s="716"/>
      <c r="AJ5" s="716"/>
      <c r="AK5" s="716"/>
      <c r="AL5" s="703">
        <v>58.7</v>
      </c>
      <c r="AM5" s="685"/>
      <c r="AN5" s="685"/>
      <c r="AO5" s="704"/>
      <c r="AP5" s="676" t="s">
        <v>231</v>
      </c>
      <c r="AQ5" s="677"/>
      <c r="AR5" s="677"/>
      <c r="AS5" s="677"/>
      <c r="AT5" s="677"/>
      <c r="AU5" s="677"/>
      <c r="AV5" s="677"/>
      <c r="AW5" s="677"/>
      <c r="AX5" s="677"/>
      <c r="AY5" s="677"/>
      <c r="AZ5" s="677"/>
      <c r="BA5" s="677"/>
      <c r="BB5" s="677"/>
      <c r="BC5" s="677"/>
      <c r="BD5" s="677"/>
      <c r="BE5" s="677"/>
      <c r="BF5" s="678"/>
      <c r="BG5" s="621">
        <v>4211969</v>
      </c>
      <c r="BH5" s="622"/>
      <c r="BI5" s="622"/>
      <c r="BJ5" s="622"/>
      <c r="BK5" s="622"/>
      <c r="BL5" s="622"/>
      <c r="BM5" s="622"/>
      <c r="BN5" s="623"/>
      <c r="BO5" s="659">
        <v>95.4</v>
      </c>
      <c r="BP5" s="659"/>
      <c r="BQ5" s="659"/>
      <c r="BR5" s="659"/>
      <c r="BS5" s="660">
        <v>44077</v>
      </c>
      <c r="BT5" s="660"/>
      <c r="BU5" s="660"/>
      <c r="BV5" s="660"/>
      <c r="BW5" s="660"/>
      <c r="BX5" s="660"/>
      <c r="BY5" s="660"/>
      <c r="BZ5" s="660"/>
      <c r="CA5" s="660"/>
      <c r="CB5" s="695"/>
      <c r="CD5" s="679" t="s">
        <v>226</v>
      </c>
      <c r="CE5" s="680"/>
      <c r="CF5" s="680"/>
      <c r="CG5" s="680"/>
      <c r="CH5" s="680"/>
      <c r="CI5" s="680"/>
      <c r="CJ5" s="680"/>
      <c r="CK5" s="680"/>
      <c r="CL5" s="680"/>
      <c r="CM5" s="680"/>
      <c r="CN5" s="680"/>
      <c r="CO5" s="680"/>
      <c r="CP5" s="680"/>
      <c r="CQ5" s="681"/>
      <c r="CR5" s="679" t="s">
        <v>232</v>
      </c>
      <c r="CS5" s="680"/>
      <c r="CT5" s="680"/>
      <c r="CU5" s="680"/>
      <c r="CV5" s="680"/>
      <c r="CW5" s="680"/>
      <c r="CX5" s="680"/>
      <c r="CY5" s="681"/>
      <c r="CZ5" s="679" t="s">
        <v>224</v>
      </c>
      <c r="DA5" s="680"/>
      <c r="DB5" s="680"/>
      <c r="DC5" s="681"/>
      <c r="DD5" s="679" t="s">
        <v>233</v>
      </c>
      <c r="DE5" s="680"/>
      <c r="DF5" s="680"/>
      <c r="DG5" s="680"/>
      <c r="DH5" s="680"/>
      <c r="DI5" s="680"/>
      <c r="DJ5" s="680"/>
      <c r="DK5" s="680"/>
      <c r="DL5" s="680"/>
      <c r="DM5" s="680"/>
      <c r="DN5" s="680"/>
      <c r="DO5" s="680"/>
      <c r="DP5" s="681"/>
      <c r="DQ5" s="679" t="s">
        <v>234</v>
      </c>
      <c r="DR5" s="680"/>
      <c r="DS5" s="680"/>
      <c r="DT5" s="680"/>
      <c r="DU5" s="680"/>
      <c r="DV5" s="680"/>
      <c r="DW5" s="680"/>
      <c r="DX5" s="680"/>
      <c r="DY5" s="680"/>
      <c r="DZ5" s="680"/>
      <c r="EA5" s="680"/>
      <c r="EB5" s="680"/>
      <c r="EC5" s="681"/>
    </row>
    <row r="6" spans="2:143" ht="11.25" customHeight="1" x14ac:dyDescent="0.15">
      <c r="B6" s="618" t="s">
        <v>235</v>
      </c>
      <c r="C6" s="619"/>
      <c r="D6" s="619"/>
      <c r="E6" s="619"/>
      <c r="F6" s="619"/>
      <c r="G6" s="619"/>
      <c r="H6" s="619"/>
      <c r="I6" s="619"/>
      <c r="J6" s="619"/>
      <c r="K6" s="619"/>
      <c r="L6" s="619"/>
      <c r="M6" s="619"/>
      <c r="N6" s="619"/>
      <c r="O6" s="619"/>
      <c r="P6" s="619"/>
      <c r="Q6" s="620"/>
      <c r="R6" s="621">
        <v>102784</v>
      </c>
      <c r="S6" s="622"/>
      <c r="T6" s="622"/>
      <c r="U6" s="622"/>
      <c r="V6" s="622"/>
      <c r="W6" s="622"/>
      <c r="X6" s="622"/>
      <c r="Y6" s="623"/>
      <c r="Z6" s="659">
        <v>0.8</v>
      </c>
      <c r="AA6" s="659"/>
      <c r="AB6" s="659"/>
      <c r="AC6" s="659"/>
      <c r="AD6" s="660">
        <v>102784</v>
      </c>
      <c r="AE6" s="660"/>
      <c r="AF6" s="660"/>
      <c r="AG6" s="660"/>
      <c r="AH6" s="660"/>
      <c r="AI6" s="660"/>
      <c r="AJ6" s="660"/>
      <c r="AK6" s="660"/>
      <c r="AL6" s="624">
        <v>1.4</v>
      </c>
      <c r="AM6" s="625"/>
      <c r="AN6" s="625"/>
      <c r="AO6" s="661"/>
      <c r="AP6" s="618" t="s">
        <v>236</v>
      </c>
      <c r="AQ6" s="619"/>
      <c r="AR6" s="619"/>
      <c r="AS6" s="619"/>
      <c r="AT6" s="619"/>
      <c r="AU6" s="619"/>
      <c r="AV6" s="619"/>
      <c r="AW6" s="619"/>
      <c r="AX6" s="619"/>
      <c r="AY6" s="619"/>
      <c r="AZ6" s="619"/>
      <c r="BA6" s="619"/>
      <c r="BB6" s="619"/>
      <c r="BC6" s="619"/>
      <c r="BD6" s="619"/>
      <c r="BE6" s="619"/>
      <c r="BF6" s="620"/>
      <c r="BG6" s="621">
        <v>4211969</v>
      </c>
      <c r="BH6" s="622"/>
      <c r="BI6" s="622"/>
      <c r="BJ6" s="622"/>
      <c r="BK6" s="622"/>
      <c r="BL6" s="622"/>
      <c r="BM6" s="622"/>
      <c r="BN6" s="623"/>
      <c r="BO6" s="659">
        <v>95.4</v>
      </c>
      <c r="BP6" s="659"/>
      <c r="BQ6" s="659"/>
      <c r="BR6" s="659"/>
      <c r="BS6" s="660">
        <v>44077</v>
      </c>
      <c r="BT6" s="660"/>
      <c r="BU6" s="660"/>
      <c r="BV6" s="660"/>
      <c r="BW6" s="660"/>
      <c r="BX6" s="660"/>
      <c r="BY6" s="660"/>
      <c r="BZ6" s="660"/>
      <c r="CA6" s="660"/>
      <c r="CB6" s="695"/>
      <c r="CD6" s="676" t="s">
        <v>237</v>
      </c>
      <c r="CE6" s="677"/>
      <c r="CF6" s="677"/>
      <c r="CG6" s="677"/>
      <c r="CH6" s="677"/>
      <c r="CI6" s="677"/>
      <c r="CJ6" s="677"/>
      <c r="CK6" s="677"/>
      <c r="CL6" s="677"/>
      <c r="CM6" s="677"/>
      <c r="CN6" s="677"/>
      <c r="CO6" s="677"/>
      <c r="CP6" s="677"/>
      <c r="CQ6" s="678"/>
      <c r="CR6" s="621">
        <v>126009</v>
      </c>
      <c r="CS6" s="622"/>
      <c r="CT6" s="622"/>
      <c r="CU6" s="622"/>
      <c r="CV6" s="622"/>
      <c r="CW6" s="622"/>
      <c r="CX6" s="622"/>
      <c r="CY6" s="623"/>
      <c r="CZ6" s="703">
        <v>1</v>
      </c>
      <c r="DA6" s="685"/>
      <c r="DB6" s="685"/>
      <c r="DC6" s="705"/>
      <c r="DD6" s="627" t="s">
        <v>238</v>
      </c>
      <c r="DE6" s="622"/>
      <c r="DF6" s="622"/>
      <c r="DG6" s="622"/>
      <c r="DH6" s="622"/>
      <c r="DI6" s="622"/>
      <c r="DJ6" s="622"/>
      <c r="DK6" s="622"/>
      <c r="DL6" s="622"/>
      <c r="DM6" s="622"/>
      <c r="DN6" s="622"/>
      <c r="DO6" s="622"/>
      <c r="DP6" s="623"/>
      <c r="DQ6" s="627">
        <v>126009</v>
      </c>
      <c r="DR6" s="622"/>
      <c r="DS6" s="622"/>
      <c r="DT6" s="622"/>
      <c r="DU6" s="622"/>
      <c r="DV6" s="622"/>
      <c r="DW6" s="622"/>
      <c r="DX6" s="622"/>
      <c r="DY6" s="622"/>
      <c r="DZ6" s="622"/>
      <c r="EA6" s="622"/>
      <c r="EB6" s="622"/>
      <c r="EC6" s="658"/>
    </row>
    <row r="7" spans="2:143" ht="11.25" customHeight="1" x14ac:dyDescent="0.15">
      <c r="B7" s="618" t="s">
        <v>239</v>
      </c>
      <c r="C7" s="619"/>
      <c r="D7" s="619"/>
      <c r="E7" s="619"/>
      <c r="F7" s="619"/>
      <c r="G7" s="619"/>
      <c r="H7" s="619"/>
      <c r="I7" s="619"/>
      <c r="J7" s="619"/>
      <c r="K7" s="619"/>
      <c r="L7" s="619"/>
      <c r="M7" s="619"/>
      <c r="N7" s="619"/>
      <c r="O7" s="619"/>
      <c r="P7" s="619"/>
      <c r="Q7" s="620"/>
      <c r="R7" s="621">
        <v>2520</v>
      </c>
      <c r="S7" s="622"/>
      <c r="T7" s="622"/>
      <c r="U7" s="622"/>
      <c r="V7" s="622"/>
      <c r="W7" s="622"/>
      <c r="X7" s="622"/>
      <c r="Y7" s="623"/>
      <c r="Z7" s="659">
        <v>0</v>
      </c>
      <c r="AA7" s="659"/>
      <c r="AB7" s="659"/>
      <c r="AC7" s="659"/>
      <c r="AD7" s="660">
        <v>2520</v>
      </c>
      <c r="AE7" s="660"/>
      <c r="AF7" s="660"/>
      <c r="AG7" s="660"/>
      <c r="AH7" s="660"/>
      <c r="AI7" s="660"/>
      <c r="AJ7" s="660"/>
      <c r="AK7" s="660"/>
      <c r="AL7" s="624">
        <v>0</v>
      </c>
      <c r="AM7" s="625"/>
      <c r="AN7" s="625"/>
      <c r="AO7" s="661"/>
      <c r="AP7" s="618" t="s">
        <v>240</v>
      </c>
      <c r="AQ7" s="619"/>
      <c r="AR7" s="619"/>
      <c r="AS7" s="619"/>
      <c r="AT7" s="619"/>
      <c r="AU7" s="619"/>
      <c r="AV7" s="619"/>
      <c r="AW7" s="619"/>
      <c r="AX7" s="619"/>
      <c r="AY7" s="619"/>
      <c r="AZ7" s="619"/>
      <c r="BA7" s="619"/>
      <c r="BB7" s="619"/>
      <c r="BC7" s="619"/>
      <c r="BD7" s="619"/>
      <c r="BE7" s="619"/>
      <c r="BF7" s="620"/>
      <c r="BG7" s="621">
        <v>1873675</v>
      </c>
      <c r="BH7" s="622"/>
      <c r="BI7" s="622"/>
      <c r="BJ7" s="622"/>
      <c r="BK7" s="622"/>
      <c r="BL7" s="622"/>
      <c r="BM7" s="622"/>
      <c r="BN7" s="623"/>
      <c r="BO7" s="659">
        <v>42.5</v>
      </c>
      <c r="BP7" s="659"/>
      <c r="BQ7" s="659"/>
      <c r="BR7" s="659"/>
      <c r="BS7" s="660">
        <v>44077</v>
      </c>
      <c r="BT7" s="660"/>
      <c r="BU7" s="660"/>
      <c r="BV7" s="660"/>
      <c r="BW7" s="660"/>
      <c r="BX7" s="660"/>
      <c r="BY7" s="660"/>
      <c r="BZ7" s="660"/>
      <c r="CA7" s="660"/>
      <c r="CB7" s="695"/>
      <c r="CD7" s="618" t="s">
        <v>241</v>
      </c>
      <c r="CE7" s="619"/>
      <c r="CF7" s="619"/>
      <c r="CG7" s="619"/>
      <c r="CH7" s="619"/>
      <c r="CI7" s="619"/>
      <c r="CJ7" s="619"/>
      <c r="CK7" s="619"/>
      <c r="CL7" s="619"/>
      <c r="CM7" s="619"/>
      <c r="CN7" s="619"/>
      <c r="CO7" s="619"/>
      <c r="CP7" s="619"/>
      <c r="CQ7" s="620"/>
      <c r="CR7" s="621">
        <v>2091292</v>
      </c>
      <c r="CS7" s="622"/>
      <c r="CT7" s="622"/>
      <c r="CU7" s="622"/>
      <c r="CV7" s="622"/>
      <c r="CW7" s="622"/>
      <c r="CX7" s="622"/>
      <c r="CY7" s="623"/>
      <c r="CZ7" s="659">
        <v>17</v>
      </c>
      <c r="DA7" s="659"/>
      <c r="DB7" s="659"/>
      <c r="DC7" s="659"/>
      <c r="DD7" s="627">
        <v>52023</v>
      </c>
      <c r="DE7" s="622"/>
      <c r="DF7" s="622"/>
      <c r="DG7" s="622"/>
      <c r="DH7" s="622"/>
      <c r="DI7" s="622"/>
      <c r="DJ7" s="622"/>
      <c r="DK7" s="622"/>
      <c r="DL7" s="622"/>
      <c r="DM7" s="622"/>
      <c r="DN7" s="622"/>
      <c r="DO7" s="622"/>
      <c r="DP7" s="623"/>
      <c r="DQ7" s="627">
        <v>1930782</v>
      </c>
      <c r="DR7" s="622"/>
      <c r="DS7" s="622"/>
      <c r="DT7" s="622"/>
      <c r="DU7" s="622"/>
      <c r="DV7" s="622"/>
      <c r="DW7" s="622"/>
      <c r="DX7" s="622"/>
      <c r="DY7" s="622"/>
      <c r="DZ7" s="622"/>
      <c r="EA7" s="622"/>
      <c r="EB7" s="622"/>
      <c r="EC7" s="658"/>
    </row>
    <row r="8" spans="2:143" ht="11.25" customHeight="1" x14ac:dyDescent="0.15">
      <c r="B8" s="618" t="s">
        <v>242</v>
      </c>
      <c r="C8" s="619"/>
      <c r="D8" s="619"/>
      <c r="E8" s="619"/>
      <c r="F8" s="619"/>
      <c r="G8" s="619"/>
      <c r="H8" s="619"/>
      <c r="I8" s="619"/>
      <c r="J8" s="619"/>
      <c r="K8" s="619"/>
      <c r="L8" s="619"/>
      <c r="M8" s="619"/>
      <c r="N8" s="619"/>
      <c r="O8" s="619"/>
      <c r="P8" s="619"/>
      <c r="Q8" s="620"/>
      <c r="R8" s="621">
        <v>38431</v>
      </c>
      <c r="S8" s="622"/>
      <c r="T8" s="622"/>
      <c r="U8" s="622"/>
      <c r="V8" s="622"/>
      <c r="W8" s="622"/>
      <c r="X8" s="622"/>
      <c r="Y8" s="623"/>
      <c r="Z8" s="659">
        <v>0.3</v>
      </c>
      <c r="AA8" s="659"/>
      <c r="AB8" s="659"/>
      <c r="AC8" s="659"/>
      <c r="AD8" s="660">
        <v>38431</v>
      </c>
      <c r="AE8" s="660"/>
      <c r="AF8" s="660"/>
      <c r="AG8" s="660"/>
      <c r="AH8" s="660"/>
      <c r="AI8" s="660"/>
      <c r="AJ8" s="660"/>
      <c r="AK8" s="660"/>
      <c r="AL8" s="624">
        <v>0.5</v>
      </c>
      <c r="AM8" s="625"/>
      <c r="AN8" s="625"/>
      <c r="AO8" s="661"/>
      <c r="AP8" s="618" t="s">
        <v>243</v>
      </c>
      <c r="AQ8" s="619"/>
      <c r="AR8" s="619"/>
      <c r="AS8" s="619"/>
      <c r="AT8" s="619"/>
      <c r="AU8" s="619"/>
      <c r="AV8" s="619"/>
      <c r="AW8" s="619"/>
      <c r="AX8" s="619"/>
      <c r="AY8" s="619"/>
      <c r="AZ8" s="619"/>
      <c r="BA8" s="619"/>
      <c r="BB8" s="619"/>
      <c r="BC8" s="619"/>
      <c r="BD8" s="619"/>
      <c r="BE8" s="619"/>
      <c r="BF8" s="620"/>
      <c r="BG8" s="621">
        <v>54627</v>
      </c>
      <c r="BH8" s="622"/>
      <c r="BI8" s="622"/>
      <c r="BJ8" s="622"/>
      <c r="BK8" s="622"/>
      <c r="BL8" s="622"/>
      <c r="BM8" s="622"/>
      <c r="BN8" s="623"/>
      <c r="BO8" s="659">
        <v>1.2</v>
      </c>
      <c r="BP8" s="659"/>
      <c r="BQ8" s="659"/>
      <c r="BR8" s="659"/>
      <c r="BS8" s="660" t="s">
        <v>238</v>
      </c>
      <c r="BT8" s="660"/>
      <c r="BU8" s="660"/>
      <c r="BV8" s="660"/>
      <c r="BW8" s="660"/>
      <c r="BX8" s="660"/>
      <c r="BY8" s="660"/>
      <c r="BZ8" s="660"/>
      <c r="CA8" s="660"/>
      <c r="CB8" s="695"/>
      <c r="CD8" s="618" t="s">
        <v>244</v>
      </c>
      <c r="CE8" s="619"/>
      <c r="CF8" s="619"/>
      <c r="CG8" s="619"/>
      <c r="CH8" s="619"/>
      <c r="CI8" s="619"/>
      <c r="CJ8" s="619"/>
      <c r="CK8" s="619"/>
      <c r="CL8" s="619"/>
      <c r="CM8" s="619"/>
      <c r="CN8" s="619"/>
      <c r="CO8" s="619"/>
      <c r="CP8" s="619"/>
      <c r="CQ8" s="620"/>
      <c r="CR8" s="621">
        <v>4014439</v>
      </c>
      <c r="CS8" s="622"/>
      <c r="CT8" s="622"/>
      <c r="CU8" s="622"/>
      <c r="CV8" s="622"/>
      <c r="CW8" s="622"/>
      <c r="CX8" s="622"/>
      <c r="CY8" s="623"/>
      <c r="CZ8" s="659">
        <v>32.700000000000003</v>
      </c>
      <c r="DA8" s="659"/>
      <c r="DB8" s="659"/>
      <c r="DC8" s="659"/>
      <c r="DD8" s="627">
        <v>106596</v>
      </c>
      <c r="DE8" s="622"/>
      <c r="DF8" s="622"/>
      <c r="DG8" s="622"/>
      <c r="DH8" s="622"/>
      <c r="DI8" s="622"/>
      <c r="DJ8" s="622"/>
      <c r="DK8" s="622"/>
      <c r="DL8" s="622"/>
      <c r="DM8" s="622"/>
      <c r="DN8" s="622"/>
      <c r="DO8" s="622"/>
      <c r="DP8" s="623"/>
      <c r="DQ8" s="627">
        <v>1909456</v>
      </c>
      <c r="DR8" s="622"/>
      <c r="DS8" s="622"/>
      <c r="DT8" s="622"/>
      <c r="DU8" s="622"/>
      <c r="DV8" s="622"/>
      <c r="DW8" s="622"/>
      <c r="DX8" s="622"/>
      <c r="DY8" s="622"/>
      <c r="DZ8" s="622"/>
      <c r="EA8" s="622"/>
      <c r="EB8" s="622"/>
      <c r="EC8" s="658"/>
    </row>
    <row r="9" spans="2:143" ht="11.25" customHeight="1" x14ac:dyDescent="0.15">
      <c r="B9" s="618" t="s">
        <v>245</v>
      </c>
      <c r="C9" s="619"/>
      <c r="D9" s="619"/>
      <c r="E9" s="619"/>
      <c r="F9" s="619"/>
      <c r="G9" s="619"/>
      <c r="H9" s="619"/>
      <c r="I9" s="619"/>
      <c r="J9" s="619"/>
      <c r="K9" s="619"/>
      <c r="L9" s="619"/>
      <c r="M9" s="619"/>
      <c r="N9" s="619"/>
      <c r="O9" s="619"/>
      <c r="P9" s="619"/>
      <c r="Q9" s="620"/>
      <c r="R9" s="621">
        <v>28552</v>
      </c>
      <c r="S9" s="622"/>
      <c r="T9" s="622"/>
      <c r="U9" s="622"/>
      <c r="V9" s="622"/>
      <c r="W9" s="622"/>
      <c r="X9" s="622"/>
      <c r="Y9" s="623"/>
      <c r="Z9" s="659">
        <v>0.2</v>
      </c>
      <c r="AA9" s="659"/>
      <c r="AB9" s="659"/>
      <c r="AC9" s="659"/>
      <c r="AD9" s="660">
        <v>28552</v>
      </c>
      <c r="AE9" s="660"/>
      <c r="AF9" s="660"/>
      <c r="AG9" s="660"/>
      <c r="AH9" s="660"/>
      <c r="AI9" s="660"/>
      <c r="AJ9" s="660"/>
      <c r="AK9" s="660"/>
      <c r="AL9" s="624">
        <v>0.4</v>
      </c>
      <c r="AM9" s="625"/>
      <c r="AN9" s="625"/>
      <c r="AO9" s="661"/>
      <c r="AP9" s="618" t="s">
        <v>246</v>
      </c>
      <c r="AQ9" s="619"/>
      <c r="AR9" s="619"/>
      <c r="AS9" s="619"/>
      <c r="AT9" s="619"/>
      <c r="AU9" s="619"/>
      <c r="AV9" s="619"/>
      <c r="AW9" s="619"/>
      <c r="AX9" s="619"/>
      <c r="AY9" s="619"/>
      <c r="AZ9" s="619"/>
      <c r="BA9" s="619"/>
      <c r="BB9" s="619"/>
      <c r="BC9" s="619"/>
      <c r="BD9" s="619"/>
      <c r="BE9" s="619"/>
      <c r="BF9" s="620"/>
      <c r="BG9" s="621">
        <v>1534889</v>
      </c>
      <c r="BH9" s="622"/>
      <c r="BI9" s="622"/>
      <c r="BJ9" s="622"/>
      <c r="BK9" s="622"/>
      <c r="BL9" s="622"/>
      <c r="BM9" s="622"/>
      <c r="BN9" s="623"/>
      <c r="BO9" s="659">
        <v>34.799999999999997</v>
      </c>
      <c r="BP9" s="659"/>
      <c r="BQ9" s="659"/>
      <c r="BR9" s="659"/>
      <c r="BS9" s="660" t="s">
        <v>238</v>
      </c>
      <c r="BT9" s="660"/>
      <c r="BU9" s="660"/>
      <c r="BV9" s="660"/>
      <c r="BW9" s="660"/>
      <c r="BX9" s="660"/>
      <c r="BY9" s="660"/>
      <c r="BZ9" s="660"/>
      <c r="CA9" s="660"/>
      <c r="CB9" s="695"/>
      <c r="CD9" s="618" t="s">
        <v>247</v>
      </c>
      <c r="CE9" s="619"/>
      <c r="CF9" s="619"/>
      <c r="CG9" s="619"/>
      <c r="CH9" s="619"/>
      <c r="CI9" s="619"/>
      <c r="CJ9" s="619"/>
      <c r="CK9" s="619"/>
      <c r="CL9" s="619"/>
      <c r="CM9" s="619"/>
      <c r="CN9" s="619"/>
      <c r="CO9" s="619"/>
      <c r="CP9" s="619"/>
      <c r="CQ9" s="620"/>
      <c r="CR9" s="621">
        <v>1123867</v>
      </c>
      <c r="CS9" s="622"/>
      <c r="CT9" s="622"/>
      <c r="CU9" s="622"/>
      <c r="CV9" s="622"/>
      <c r="CW9" s="622"/>
      <c r="CX9" s="622"/>
      <c r="CY9" s="623"/>
      <c r="CZ9" s="659">
        <v>9.1</v>
      </c>
      <c r="DA9" s="659"/>
      <c r="DB9" s="659"/>
      <c r="DC9" s="659"/>
      <c r="DD9" s="627">
        <v>180790</v>
      </c>
      <c r="DE9" s="622"/>
      <c r="DF9" s="622"/>
      <c r="DG9" s="622"/>
      <c r="DH9" s="622"/>
      <c r="DI9" s="622"/>
      <c r="DJ9" s="622"/>
      <c r="DK9" s="622"/>
      <c r="DL9" s="622"/>
      <c r="DM9" s="622"/>
      <c r="DN9" s="622"/>
      <c r="DO9" s="622"/>
      <c r="DP9" s="623"/>
      <c r="DQ9" s="627">
        <v>744428</v>
      </c>
      <c r="DR9" s="622"/>
      <c r="DS9" s="622"/>
      <c r="DT9" s="622"/>
      <c r="DU9" s="622"/>
      <c r="DV9" s="622"/>
      <c r="DW9" s="622"/>
      <c r="DX9" s="622"/>
      <c r="DY9" s="622"/>
      <c r="DZ9" s="622"/>
      <c r="EA9" s="622"/>
      <c r="EB9" s="622"/>
      <c r="EC9" s="658"/>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238</v>
      </c>
      <c r="S10" s="622"/>
      <c r="T10" s="622"/>
      <c r="U10" s="622"/>
      <c r="V10" s="622"/>
      <c r="W10" s="622"/>
      <c r="X10" s="622"/>
      <c r="Y10" s="623"/>
      <c r="Z10" s="659" t="s">
        <v>238</v>
      </c>
      <c r="AA10" s="659"/>
      <c r="AB10" s="659"/>
      <c r="AC10" s="659"/>
      <c r="AD10" s="660" t="s">
        <v>131</v>
      </c>
      <c r="AE10" s="660"/>
      <c r="AF10" s="660"/>
      <c r="AG10" s="660"/>
      <c r="AH10" s="660"/>
      <c r="AI10" s="660"/>
      <c r="AJ10" s="660"/>
      <c r="AK10" s="660"/>
      <c r="AL10" s="624" t="s">
        <v>238</v>
      </c>
      <c r="AM10" s="625"/>
      <c r="AN10" s="625"/>
      <c r="AO10" s="661"/>
      <c r="AP10" s="618" t="s">
        <v>249</v>
      </c>
      <c r="AQ10" s="619"/>
      <c r="AR10" s="619"/>
      <c r="AS10" s="619"/>
      <c r="AT10" s="619"/>
      <c r="AU10" s="619"/>
      <c r="AV10" s="619"/>
      <c r="AW10" s="619"/>
      <c r="AX10" s="619"/>
      <c r="AY10" s="619"/>
      <c r="AZ10" s="619"/>
      <c r="BA10" s="619"/>
      <c r="BB10" s="619"/>
      <c r="BC10" s="619"/>
      <c r="BD10" s="619"/>
      <c r="BE10" s="619"/>
      <c r="BF10" s="620"/>
      <c r="BG10" s="621">
        <v>99877</v>
      </c>
      <c r="BH10" s="622"/>
      <c r="BI10" s="622"/>
      <c r="BJ10" s="622"/>
      <c r="BK10" s="622"/>
      <c r="BL10" s="622"/>
      <c r="BM10" s="622"/>
      <c r="BN10" s="623"/>
      <c r="BO10" s="659">
        <v>2.2999999999999998</v>
      </c>
      <c r="BP10" s="659"/>
      <c r="BQ10" s="659"/>
      <c r="BR10" s="659"/>
      <c r="BS10" s="660" t="s">
        <v>238</v>
      </c>
      <c r="BT10" s="660"/>
      <c r="BU10" s="660"/>
      <c r="BV10" s="660"/>
      <c r="BW10" s="660"/>
      <c r="BX10" s="660"/>
      <c r="BY10" s="660"/>
      <c r="BZ10" s="660"/>
      <c r="CA10" s="660"/>
      <c r="CB10" s="695"/>
      <c r="CD10" s="618" t="s">
        <v>250</v>
      </c>
      <c r="CE10" s="619"/>
      <c r="CF10" s="619"/>
      <c r="CG10" s="619"/>
      <c r="CH10" s="619"/>
      <c r="CI10" s="619"/>
      <c r="CJ10" s="619"/>
      <c r="CK10" s="619"/>
      <c r="CL10" s="619"/>
      <c r="CM10" s="619"/>
      <c r="CN10" s="619"/>
      <c r="CO10" s="619"/>
      <c r="CP10" s="619"/>
      <c r="CQ10" s="620"/>
      <c r="CR10" s="621">
        <v>33819</v>
      </c>
      <c r="CS10" s="622"/>
      <c r="CT10" s="622"/>
      <c r="CU10" s="622"/>
      <c r="CV10" s="622"/>
      <c r="CW10" s="622"/>
      <c r="CX10" s="622"/>
      <c r="CY10" s="623"/>
      <c r="CZ10" s="659">
        <v>0.3</v>
      </c>
      <c r="DA10" s="659"/>
      <c r="DB10" s="659"/>
      <c r="DC10" s="659"/>
      <c r="DD10" s="627" t="s">
        <v>238</v>
      </c>
      <c r="DE10" s="622"/>
      <c r="DF10" s="622"/>
      <c r="DG10" s="622"/>
      <c r="DH10" s="622"/>
      <c r="DI10" s="622"/>
      <c r="DJ10" s="622"/>
      <c r="DK10" s="622"/>
      <c r="DL10" s="622"/>
      <c r="DM10" s="622"/>
      <c r="DN10" s="622"/>
      <c r="DO10" s="622"/>
      <c r="DP10" s="623"/>
      <c r="DQ10" s="627">
        <v>14564</v>
      </c>
      <c r="DR10" s="622"/>
      <c r="DS10" s="622"/>
      <c r="DT10" s="622"/>
      <c r="DU10" s="622"/>
      <c r="DV10" s="622"/>
      <c r="DW10" s="622"/>
      <c r="DX10" s="622"/>
      <c r="DY10" s="622"/>
      <c r="DZ10" s="622"/>
      <c r="EA10" s="622"/>
      <c r="EB10" s="622"/>
      <c r="EC10" s="658"/>
    </row>
    <row r="11" spans="2:143" ht="11.25" customHeight="1" x14ac:dyDescent="0.15">
      <c r="B11" s="618" t="s">
        <v>251</v>
      </c>
      <c r="C11" s="619"/>
      <c r="D11" s="619"/>
      <c r="E11" s="619"/>
      <c r="F11" s="619"/>
      <c r="G11" s="619"/>
      <c r="H11" s="619"/>
      <c r="I11" s="619"/>
      <c r="J11" s="619"/>
      <c r="K11" s="619"/>
      <c r="L11" s="619"/>
      <c r="M11" s="619"/>
      <c r="N11" s="619"/>
      <c r="O11" s="619"/>
      <c r="P11" s="619"/>
      <c r="Q11" s="620"/>
      <c r="R11" s="621">
        <v>742158</v>
      </c>
      <c r="S11" s="622"/>
      <c r="T11" s="622"/>
      <c r="U11" s="622"/>
      <c r="V11" s="622"/>
      <c r="W11" s="622"/>
      <c r="X11" s="622"/>
      <c r="Y11" s="623"/>
      <c r="Z11" s="624">
        <v>5.6</v>
      </c>
      <c r="AA11" s="625"/>
      <c r="AB11" s="625"/>
      <c r="AC11" s="626"/>
      <c r="AD11" s="627">
        <v>742158</v>
      </c>
      <c r="AE11" s="622"/>
      <c r="AF11" s="622"/>
      <c r="AG11" s="622"/>
      <c r="AH11" s="622"/>
      <c r="AI11" s="622"/>
      <c r="AJ11" s="622"/>
      <c r="AK11" s="623"/>
      <c r="AL11" s="624">
        <v>10.3</v>
      </c>
      <c r="AM11" s="625"/>
      <c r="AN11" s="625"/>
      <c r="AO11" s="661"/>
      <c r="AP11" s="618" t="s">
        <v>252</v>
      </c>
      <c r="AQ11" s="619"/>
      <c r="AR11" s="619"/>
      <c r="AS11" s="619"/>
      <c r="AT11" s="619"/>
      <c r="AU11" s="619"/>
      <c r="AV11" s="619"/>
      <c r="AW11" s="619"/>
      <c r="AX11" s="619"/>
      <c r="AY11" s="619"/>
      <c r="AZ11" s="619"/>
      <c r="BA11" s="619"/>
      <c r="BB11" s="619"/>
      <c r="BC11" s="619"/>
      <c r="BD11" s="619"/>
      <c r="BE11" s="619"/>
      <c r="BF11" s="620"/>
      <c r="BG11" s="621">
        <v>184282</v>
      </c>
      <c r="BH11" s="622"/>
      <c r="BI11" s="622"/>
      <c r="BJ11" s="622"/>
      <c r="BK11" s="622"/>
      <c r="BL11" s="622"/>
      <c r="BM11" s="622"/>
      <c r="BN11" s="623"/>
      <c r="BO11" s="659">
        <v>4.2</v>
      </c>
      <c r="BP11" s="659"/>
      <c r="BQ11" s="659"/>
      <c r="BR11" s="659"/>
      <c r="BS11" s="660">
        <v>44077</v>
      </c>
      <c r="BT11" s="660"/>
      <c r="BU11" s="660"/>
      <c r="BV11" s="660"/>
      <c r="BW11" s="660"/>
      <c r="BX11" s="660"/>
      <c r="BY11" s="660"/>
      <c r="BZ11" s="660"/>
      <c r="CA11" s="660"/>
      <c r="CB11" s="695"/>
      <c r="CD11" s="618" t="s">
        <v>253</v>
      </c>
      <c r="CE11" s="619"/>
      <c r="CF11" s="619"/>
      <c r="CG11" s="619"/>
      <c r="CH11" s="619"/>
      <c r="CI11" s="619"/>
      <c r="CJ11" s="619"/>
      <c r="CK11" s="619"/>
      <c r="CL11" s="619"/>
      <c r="CM11" s="619"/>
      <c r="CN11" s="619"/>
      <c r="CO11" s="619"/>
      <c r="CP11" s="619"/>
      <c r="CQ11" s="620"/>
      <c r="CR11" s="621">
        <v>594303</v>
      </c>
      <c r="CS11" s="622"/>
      <c r="CT11" s="622"/>
      <c r="CU11" s="622"/>
      <c r="CV11" s="622"/>
      <c r="CW11" s="622"/>
      <c r="CX11" s="622"/>
      <c r="CY11" s="623"/>
      <c r="CZ11" s="659">
        <v>4.8</v>
      </c>
      <c r="DA11" s="659"/>
      <c r="DB11" s="659"/>
      <c r="DC11" s="659"/>
      <c r="DD11" s="627">
        <v>47988</v>
      </c>
      <c r="DE11" s="622"/>
      <c r="DF11" s="622"/>
      <c r="DG11" s="622"/>
      <c r="DH11" s="622"/>
      <c r="DI11" s="622"/>
      <c r="DJ11" s="622"/>
      <c r="DK11" s="622"/>
      <c r="DL11" s="622"/>
      <c r="DM11" s="622"/>
      <c r="DN11" s="622"/>
      <c r="DO11" s="622"/>
      <c r="DP11" s="623"/>
      <c r="DQ11" s="627">
        <v>429319</v>
      </c>
      <c r="DR11" s="622"/>
      <c r="DS11" s="622"/>
      <c r="DT11" s="622"/>
      <c r="DU11" s="622"/>
      <c r="DV11" s="622"/>
      <c r="DW11" s="622"/>
      <c r="DX11" s="622"/>
      <c r="DY11" s="622"/>
      <c r="DZ11" s="622"/>
      <c r="EA11" s="622"/>
      <c r="EB11" s="622"/>
      <c r="EC11" s="658"/>
    </row>
    <row r="12" spans="2:143" ht="11.25" customHeight="1" x14ac:dyDescent="0.15">
      <c r="B12" s="618" t="s">
        <v>254</v>
      </c>
      <c r="C12" s="619"/>
      <c r="D12" s="619"/>
      <c r="E12" s="619"/>
      <c r="F12" s="619"/>
      <c r="G12" s="619"/>
      <c r="H12" s="619"/>
      <c r="I12" s="619"/>
      <c r="J12" s="619"/>
      <c r="K12" s="619"/>
      <c r="L12" s="619"/>
      <c r="M12" s="619"/>
      <c r="N12" s="619"/>
      <c r="O12" s="619"/>
      <c r="P12" s="619"/>
      <c r="Q12" s="620"/>
      <c r="R12" s="621" t="s">
        <v>238</v>
      </c>
      <c r="S12" s="622"/>
      <c r="T12" s="622"/>
      <c r="U12" s="622"/>
      <c r="V12" s="622"/>
      <c r="W12" s="622"/>
      <c r="X12" s="622"/>
      <c r="Y12" s="623"/>
      <c r="Z12" s="659" t="s">
        <v>131</v>
      </c>
      <c r="AA12" s="659"/>
      <c r="AB12" s="659"/>
      <c r="AC12" s="659"/>
      <c r="AD12" s="660" t="s">
        <v>131</v>
      </c>
      <c r="AE12" s="660"/>
      <c r="AF12" s="660"/>
      <c r="AG12" s="660"/>
      <c r="AH12" s="660"/>
      <c r="AI12" s="660"/>
      <c r="AJ12" s="660"/>
      <c r="AK12" s="660"/>
      <c r="AL12" s="624" t="s">
        <v>131</v>
      </c>
      <c r="AM12" s="625"/>
      <c r="AN12" s="625"/>
      <c r="AO12" s="661"/>
      <c r="AP12" s="618" t="s">
        <v>255</v>
      </c>
      <c r="AQ12" s="619"/>
      <c r="AR12" s="619"/>
      <c r="AS12" s="619"/>
      <c r="AT12" s="619"/>
      <c r="AU12" s="619"/>
      <c r="AV12" s="619"/>
      <c r="AW12" s="619"/>
      <c r="AX12" s="619"/>
      <c r="AY12" s="619"/>
      <c r="AZ12" s="619"/>
      <c r="BA12" s="619"/>
      <c r="BB12" s="619"/>
      <c r="BC12" s="619"/>
      <c r="BD12" s="619"/>
      <c r="BE12" s="619"/>
      <c r="BF12" s="620"/>
      <c r="BG12" s="621">
        <v>2012602</v>
      </c>
      <c r="BH12" s="622"/>
      <c r="BI12" s="622"/>
      <c r="BJ12" s="622"/>
      <c r="BK12" s="622"/>
      <c r="BL12" s="622"/>
      <c r="BM12" s="622"/>
      <c r="BN12" s="623"/>
      <c r="BO12" s="659">
        <v>45.6</v>
      </c>
      <c r="BP12" s="659"/>
      <c r="BQ12" s="659"/>
      <c r="BR12" s="659"/>
      <c r="BS12" s="660" t="s">
        <v>238</v>
      </c>
      <c r="BT12" s="660"/>
      <c r="BU12" s="660"/>
      <c r="BV12" s="660"/>
      <c r="BW12" s="660"/>
      <c r="BX12" s="660"/>
      <c r="BY12" s="660"/>
      <c r="BZ12" s="660"/>
      <c r="CA12" s="660"/>
      <c r="CB12" s="695"/>
      <c r="CD12" s="618" t="s">
        <v>256</v>
      </c>
      <c r="CE12" s="619"/>
      <c r="CF12" s="619"/>
      <c r="CG12" s="619"/>
      <c r="CH12" s="619"/>
      <c r="CI12" s="619"/>
      <c r="CJ12" s="619"/>
      <c r="CK12" s="619"/>
      <c r="CL12" s="619"/>
      <c r="CM12" s="619"/>
      <c r="CN12" s="619"/>
      <c r="CO12" s="619"/>
      <c r="CP12" s="619"/>
      <c r="CQ12" s="620"/>
      <c r="CR12" s="621">
        <v>334306</v>
      </c>
      <c r="CS12" s="622"/>
      <c r="CT12" s="622"/>
      <c r="CU12" s="622"/>
      <c r="CV12" s="622"/>
      <c r="CW12" s="622"/>
      <c r="CX12" s="622"/>
      <c r="CY12" s="623"/>
      <c r="CZ12" s="659">
        <v>2.7</v>
      </c>
      <c r="DA12" s="659"/>
      <c r="DB12" s="659"/>
      <c r="DC12" s="659"/>
      <c r="DD12" s="627" t="s">
        <v>131</v>
      </c>
      <c r="DE12" s="622"/>
      <c r="DF12" s="622"/>
      <c r="DG12" s="622"/>
      <c r="DH12" s="622"/>
      <c r="DI12" s="622"/>
      <c r="DJ12" s="622"/>
      <c r="DK12" s="622"/>
      <c r="DL12" s="622"/>
      <c r="DM12" s="622"/>
      <c r="DN12" s="622"/>
      <c r="DO12" s="622"/>
      <c r="DP12" s="623"/>
      <c r="DQ12" s="627">
        <v>194688</v>
      </c>
      <c r="DR12" s="622"/>
      <c r="DS12" s="622"/>
      <c r="DT12" s="622"/>
      <c r="DU12" s="622"/>
      <c r="DV12" s="622"/>
      <c r="DW12" s="622"/>
      <c r="DX12" s="622"/>
      <c r="DY12" s="622"/>
      <c r="DZ12" s="622"/>
      <c r="EA12" s="622"/>
      <c r="EB12" s="622"/>
      <c r="EC12" s="658"/>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238</v>
      </c>
      <c r="S13" s="622"/>
      <c r="T13" s="622"/>
      <c r="U13" s="622"/>
      <c r="V13" s="622"/>
      <c r="W13" s="622"/>
      <c r="X13" s="622"/>
      <c r="Y13" s="623"/>
      <c r="Z13" s="659" t="s">
        <v>238</v>
      </c>
      <c r="AA13" s="659"/>
      <c r="AB13" s="659"/>
      <c r="AC13" s="659"/>
      <c r="AD13" s="660" t="s">
        <v>140</v>
      </c>
      <c r="AE13" s="660"/>
      <c r="AF13" s="660"/>
      <c r="AG13" s="660"/>
      <c r="AH13" s="660"/>
      <c r="AI13" s="660"/>
      <c r="AJ13" s="660"/>
      <c r="AK13" s="660"/>
      <c r="AL13" s="624" t="s">
        <v>238</v>
      </c>
      <c r="AM13" s="625"/>
      <c r="AN13" s="625"/>
      <c r="AO13" s="661"/>
      <c r="AP13" s="618" t="s">
        <v>258</v>
      </c>
      <c r="AQ13" s="619"/>
      <c r="AR13" s="619"/>
      <c r="AS13" s="619"/>
      <c r="AT13" s="619"/>
      <c r="AU13" s="619"/>
      <c r="AV13" s="619"/>
      <c r="AW13" s="619"/>
      <c r="AX13" s="619"/>
      <c r="AY13" s="619"/>
      <c r="AZ13" s="619"/>
      <c r="BA13" s="619"/>
      <c r="BB13" s="619"/>
      <c r="BC13" s="619"/>
      <c r="BD13" s="619"/>
      <c r="BE13" s="619"/>
      <c r="BF13" s="620"/>
      <c r="BG13" s="621">
        <v>2005010</v>
      </c>
      <c r="BH13" s="622"/>
      <c r="BI13" s="622"/>
      <c r="BJ13" s="622"/>
      <c r="BK13" s="622"/>
      <c r="BL13" s="622"/>
      <c r="BM13" s="622"/>
      <c r="BN13" s="623"/>
      <c r="BO13" s="659">
        <v>45.4</v>
      </c>
      <c r="BP13" s="659"/>
      <c r="BQ13" s="659"/>
      <c r="BR13" s="659"/>
      <c r="BS13" s="660" t="s">
        <v>131</v>
      </c>
      <c r="BT13" s="660"/>
      <c r="BU13" s="660"/>
      <c r="BV13" s="660"/>
      <c r="BW13" s="660"/>
      <c r="BX13" s="660"/>
      <c r="BY13" s="660"/>
      <c r="BZ13" s="660"/>
      <c r="CA13" s="660"/>
      <c r="CB13" s="695"/>
      <c r="CD13" s="618" t="s">
        <v>259</v>
      </c>
      <c r="CE13" s="619"/>
      <c r="CF13" s="619"/>
      <c r="CG13" s="619"/>
      <c r="CH13" s="619"/>
      <c r="CI13" s="619"/>
      <c r="CJ13" s="619"/>
      <c r="CK13" s="619"/>
      <c r="CL13" s="619"/>
      <c r="CM13" s="619"/>
      <c r="CN13" s="619"/>
      <c r="CO13" s="619"/>
      <c r="CP13" s="619"/>
      <c r="CQ13" s="620"/>
      <c r="CR13" s="621">
        <v>1051854</v>
      </c>
      <c r="CS13" s="622"/>
      <c r="CT13" s="622"/>
      <c r="CU13" s="622"/>
      <c r="CV13" s="622"/>
      <c r="CW13" s="622"/>
      <c r="CX13" s="622"/>
      <c r="CY13" s="623"/>
      <c r="CZ13" s="659">
        <v>8.6</v>
      </c>
      <c r="DA13" s="659"/>
      <c r="DB13" s="659"/>
      <c r="DC13" s="659"/>
      <c r="DD13" s="627">
        <v>300037</v>
      </c>
      <c r="DE13" s="622"/>
      <c r="DF13" s="622"/>
      <c r="DG13" s="622"/>
      <c r="DH13" s="622"/>
      <c r="DI13" s="622"/>
      <c r="DJ13" s="622"/>
      <c r="DK13" s="622"/>
      <c r="DL13" s="622"/>
      <c r="DM13" s="622"/>
      <c r="DN13" s="622"/>
      <c r="DO13" s="622"/>
      <c r="DP13" s="623"/>
      <c r="DQ13" s="627">
        <v>898288</v>
      </c>
      <c r="DR13" s="622"/>
      <c r="DS13" s="622"/>
      <c r="DT13" s="622"/>
      <c r="DU13" s="622"/>
      <c r="DV13" s="622"/>
      <c r="DW13" s="622"/>
      <c r="DX13" s="622"/>
      <c r="DY13" s="622"/>
      <c r="DZ13" s="622"/>
      <c r="EA13" s="622"/>
      <c r="EB13" s="622"/>
      <c r="EC13" s="658"/>
    </row>
    <row r="14" spans="2:143" ht="11.25" customHeight="1" x14ac:dyDescent="0.15">
      <c r="B14" s="618" t="s">
        <v>260</v>
      </c>
      <c r="C14" s="619"/>
      <c r="D14" s="619"/>
      <c r="E14" s="619"/>
      <c r="F14" s="619"/>
      <c r="G14" s="619"/>
      <c r="H14" s="619"/>
      <c r="I14" s="619"/>
      <c r="J14" s="619"/>
      <c r="K14" s="619"/>
      <c r="L14" s="619"/>
      <c r="M14" s="619"/>
      <c r="N14" s="619"/>
      <c r="O14" s="619"/>
      <c r="P14" s="619"/>
      <c r="Q14" s="620"/>
      <c r="R14" s="621">
        <v>318</v>
      </c>
      <c r="S14" s="622"/>
      <c r="T14" s="622"/>
      <c r="U14" s="622"/>
      <c r="V14" s="622"/>
      <c r="W14" s="622"/>
      <c r="X14" s="622"/>
      <c r="Y14" s="623"/>
      <c r="Z14" s="659">
        <v>0</v>
      </c>
      <c r="AA14" s="659"/>
      <c r="AB14" s="659"/>
      <c r="AC14" s="659"/>
      <c r="AD14" s="660">
        <v>318</v>
      </c>
      <c r="AE14" s="660"/>
      <c r="AF14" s="660"/>
      <c r="AG14" s="660"/>
      <c r="AH14" s="660"/>
      <c r="AI14" s="660"/>
      <c r="AJ14" s="660"/>
      <c r="AK14" s="660"/>
      <c r="AL14" s="624">
        <v>0</v>
      </c>
      <c r="AM14" s="625"/>
      <c r="AN14" s="625"/>
      <c r="AO14" s="661"/>
      <c r="AP14" s="618" t="s">
        <v>261</v>
      </c>
      <c r="AQ14" s="619"/>
      <c r="AR14" s="619"/>
      <c r="AS14" s="619"/>
      <c r="AT14" s="619"/>
      <c r="AU14" s="619"/>
      <c r="AV14" s="619"/>
      <c r="AW14" s="619"/>
      <c r="AX14" s="619"/>
      <c r="AY14" s="619"/>
      <c r="AZ14" s="619"/>
      <c r="BA14" s="619"/>
      <c r="BB14" s="619"/>
      <c r="BC14" s="619"/>
      <c r="BD14" s="619"/>
      <c r="BE14" s="619"/>
      <c r="BF14" s="620"/>
      <c r="BG14" s="621">
        <v>117060</v>
      </c>
      <c r="BH14" s="622"/>
      <c r="BI14" s="622"/>
      <c r="BJ14" s="622"/>
      <c r="BK14" s="622"/>
      <c r="BL14" s="622"/>
      <c r="BM14" s="622"/>
      <c r="BN14" s="623"/>
      <c r="BO14" s="659">
        <v>2.7</v>
      </c>
      <c r="BP14" s="659"/>
      <c r="BQ14" s="659"/>
      <c r="BR14" s="659"/>
      <c r="BS14" s="660" t="s">
        <v>238</v>
      </c>
      <c r="BT14" s="660"/>
      <c r="BU14" s="660"/>
      <c r="BV14" s="660"/>
      <c r="BW14" s="660"/>
      <c r="BX14" s="660"/>
      <c r="BY14" s="660"/>
      <c r="BZ14" s="660"/>
      <c r="CA14" s="660"/>
      <c r="CB14" s="695"/>
      <c r="CD14" s="618" t="s">
        <v>262</v>
      </c>
      <c r="CE14" s="619"/>
      <c r="CF14" s="619"/>
      <c r="CG14" s="619"/>
      <c r="CH14" s="619"/>
      <c r="CI14" s="619"/>
      <c r="CJ14" s="619"/>
      <c r="CK14" s="619"/>
      <c r="CL14" s="619"/>
      <c r="CM14" s="619"/>
      <c r="CN14" s="619"/>
      <c r="CO14" s="619"/>
      <c r="CP14" s="619"/>
      <c r="CQ14" s="620"/>
      <c r="CR14" s="621">
        <v>460379</v>
      </c>
      <c r="CS14" s="622"/>
      <c r="CT14" s="622"/>
      <c r="CU14" s="622"/>
      <c r="CV14" s="622"/>
      <c r="CW14" s="622"/>
      <c r="CX14" s="622"/>
      <c r="CY14" s="623"/>
      <c r="CZ14" s="659">
        <v>3.7</v>
      </c>
      <c r="DA14" s="659"/>
      <c r="DB14" s="659"/>
      <c r="DC14" s="659"/>
      <c r="DD14" s="627">
        <v>29858</v>
      </c>
      <c r="DE14" s="622"/>
      <c r="DF14" s="622"/>
      <c r="DG14" s="622"/>
      <c r="DH14" s="622"/>
      <c r="DI14" s="622"/>
      <c r="DJ14" s="622"/>
      <c r="DK14" s="622"/>
      <c r="DL14" s="622"/>
      <c r="DM14" s="622"/>
      <c r="DN14" s="622"/>
      <c r="DO14" s="622"/>
      <c r="DP14" s="623"/>
      <c r="DQ14" s="627">
        <v>419242</v>
      </c>
      <c r="DR14" s="622"/>
      <c r="DS14" s="622"/>
      <c r="DT14" s="622"/>
      <c r="DU14" s="622"/>
      <c r="DV14" s="622"/>
      <c r="DW14" s="622"/>
      <c r="DX14" s="622"/>
      <c r="DY14" s="622"/>
      <c r="DZ14" s="622"/>
      <c r="EA14" s="622"/>
      <c r="EB14" s="622"/>
      <c r="EC14" s="658"/>
    </row>
    <row r="15" spans="2:143" ht="11.25" customHeight="1" x14ac:dyDescent="0.15">
      <c r="B15" s="618" t="s">
        <v>263</v>
      </c>
      <c r="C15" s="619"/>
      <c r="D15" s="619"/>
      <c r="E15" s="619"/>
      <c r="F15" s="619"/>
      <c r="G15" s="619"/>
      <c r="H15" s="619"/>
      <c r="I15" s="619"/>
      <c r="J15" s="619"/>
      <c r="K15" s="619"/>
      <c r="L15" s="619"/>
      <c r="M15" s="619"/>
      <c r="N15" s="619"/>
      <c r="O15" s="619"/>
      <c r="P15" s="619"/>
      <c r="Q15" s="620"/>
      <c r="R15" s="621" t="s">
        <v>131</v>
      </c>
      <c r="S15" s="622"/>
      <c r="T15" s="622"/>
      <c r="U15" s="622"/>
      <c r="V15" s="622"/>
      <c r="W15" s="622"/>
      <c r="X15" s="622"/>
      <c r="Y15" s="623"/>
      <c r="Z15" s="659" t="s">
        <v>131</v>
      </c>
      <c r="AA15" s="659"/>
      <c r="AB15" s="659"/>
      <c r="AC15" s="659"/>
      <c r="AD15" s="660" t="s">
        <v>238</v>
      </c>
      <c r="AE15" s="660"/>
      <c r="AF15" s="660"/>
      <c r="AG15" s="660"/>
      <c r="AH15" s="660"/>
      <c r="AI15" s="660"/>
      <c r="AJ15" s="660"/>
      <c r="AK15" s="660"/>
      <c r="AL15" s="624" t="s">
        <v>238</v>
      </c>
      <c r="AM15" s="625"/>
      <c r="AN15" s="625"/>
      <c r="AO15" s="661"/>
      <c r="AP15" s="618" t="s">
        <v>264</v>
      </c>
      <c r="AQ15" s="619"/>
      <c r="AR15" s="619"/>
      <c r="AS15" s="619"/>
      <c r="AT15" s="619"/>
      <c r="AU15" s="619"/>
      <c r="AV15" s="619"/>
      <c r="AW15" s="619"/>
      <c r="AX15" s="619"/>
      <c r="AY15" s="619"/>
      <c r="AZ15" s="619"/>
      <c r="BA15" s="619"/>
      <c r="BB15" s="619"/>
      <c r="BC15" s="619"/>
      <c r="BD15" s="619"/>
      <c r="BE15" s="619"/>
      <c r="BF15" s="620"/>
      <c r="BG15" s="621">
        <v>208632</v>
      </c>
      <c r="BH15" s="622"/>
      <c r="BI15" s="622"/>
      <c r="BJ15" s="622"/>
      <c r="BK15" s="622"/>
      <c r="BL15" s="622"/>
      <c r="BM15" s="622"/>
      <c r="BN15" s="623"/>
      <c r="BO15" s="659">
        <v>4.7</v>
      </c>
      <c r="BP15" s="659"/>
      <c r="BQ15" s="659"/>
      <c r="BR15" s="659"/>
      <c r="BS15" s="660" t="s">
        <v>131</v>
      </c>
      <c r="BT15" s="660"/>
      <c r="BU15" s="660"/>
      <c r="BV15" s="660"/>
      <c r="BW15" s="660"/>
      <c r="BX15" s="660"/>
      <c r="BY15" s="660"/>
      <c r="BZ15" s="660"/>
      <c r="CA15" s="660"/>
      <c r="CB15" s="695"/>
      <c r="CD15" s="618" t="s">
        <v>265</v>
      </c>
      <c r="CE15" s="619"/>
      <c r="CF15" s="619"/>
      <c r="CG15" s="619"/>
      <c r="CH15" s="619"/>
      <c r="CI15" s="619"/>
      <c r="CJ15" s="619"/>
      <c r="CK15" s="619"/>
      <c r="CL15" s="619"/>
      <c r="CM15" s="619"/>
      <c r="CN15" s="619"/>
      <c r="CO15" s="619"/>
      <c r="CP15" s="619"/>
      <c r="CQ15" s="620"/>
      <c r="CR15" s="621">
        <v>1548526</v>
      </c>
      <c r="CS15" s="622"/>
      <c r="CT15" s="622"/>
      <c r="CU15" s="622"/>
      <c r="CV15" s="622"/>
      <c r="CW15" s="622"/>
      <c r="CX15" s="622"/>
      <c r="CY15" s="623"/>
      <c r="CZ15" s="659">
        <v>12.6</v>
      </c>
      <c r="DA15" s="659"/>
      <c r="DB15" s="659"/>
      <c r="DC15" s="659"/>
      <c r="DD15" s="627">
        <v>332313</v>
      </c>
      <c r="DE15" s="622"/>
      <c r="DF15" s="622"/>
      <c r="DG15" s="622"/>
      <c r="DH15" s="622"/>
      <c r="DI15" s="622"/>
      <c r="DJ15" s="622"/>
      <c r="DK15" s="622"/>
      <c r="DL15" s="622"/>
      <c r="DM15" s="622"/>
      <c r="DN15" s="622"/>
      <c r="DO15" s="622"/>
      <c r="DP15" s="623"/>
      <c r="DQ15" s="627">
        <v>1268490</v>
      </c>
      <c r="DR15" s="622"/>
      <c r="DS15" s="622"/>
      <c r="DT15" s="622"/>
      <c r="DU15" s="622"/>
      <c r="DV15" s="622"/>
      <c r="DW15" s="622"/>
      <c r="DX15" s="622"/>
      <c r="DY15" s="622"/>
      <c r="DZ15" s="622"/>
      <c r="EA15" s="622"/>
      <c r="EB15" s="622"/>
      <c r="EC15" s="658"/>
    </row>
    <row r="16" spans="2:143" ht="11.25" customHeight="1" x14ac:dyDescent="0.15">
      <c r="B16" s="618" t="s">
        <v>266</v>
      </c>
      <c r="C16" s="619"/>
      <c r="D16" s="619"/>
      <c r="E16" s="619"/>
      <c r="F16" s="619"/>
      <c r="G16" s="619"/>
      <c r="H16" s="619"/>
      <c r="I16" s="619"/>
      <c r="J16" s="619"/>
      <c r="K16" s="619"/>
      <c r="L16" s="619"/>
      <c r="M16" s="619"/>
      <c r="N16" s="619"/>
      <c r="O16" s="619"/>
      <c r="P16" s="619"/>
      <c r="Q16" s="620"/>
      <c r="R16" s="621">
        <v>20382</v>
      </c>
      <c r="S16" s="622"/>
      <c r="T16" s="622"/>
      <c r="U16" s="622"/>
      <c r="V16" s="622"/>
      <c r="W16" s="622"/>
      <c r="X16" s="622"/>
      <c r="Y16" s="623"/>
      <c r="Z16" s="659">
        <v>0.2</v>
      </c>
      <c r="AA16" s="659"/>
      <c r="AB16" s="659"/>
      <c r="AC16" s="659"/>
      <c r="AD16" s="660">
        <v>20382</v>
      </c>
      <c r="AE16" s="660"/>
      <c r="AF16" s="660"/>
      <c r="AG16" s="660"/>
      <c r="AH16" s="660"/>
      <c r="AI16" s="660"/>
      <c r="AJ16" s="660"/>
      <c r="AK16" s="660"/>
      <c r="AL16" s="624">
        <v>0.3</v>
      </c>
      <c r="AM16" s="625"/>
      <c r="AN16" s="625"/>
      <c r="AO16" s="661"/>
      <c r="AP16" s="618" t="s">
        <v>267</v>
      </c>
      <c r="AQ16" s="619"/>
      <c r="AR16" s="619"/>
      <c r="AS16" s="619"/>
      <c r="AT16" s="619"/>
      <c r="AU16" s="619"/>
      <c r="AV16" s="619"/>
      <c r="AW16" s="619"/>
      <c r="AX16" s="619"/>
      <c r="AY16" s="619"/>
      <c r="AZ16" s="619"/>
      <c r="BA16" s="619"/>
      <c r="BB16" s="619"/>
      <c r="BC16" s="619"/>
      <c r="BD16" s="619"/>
      <c r="BE16" s="619"/>
      <c r="BF16" s="620"/>
      <c r="BG16" s="621" t="s">
        <v>238</v>
      </c>
      <c r="BH16" s="622"/>
      <c r="BI16" s="622"/>
      <c r="BJ16" s="622"/>
      <c r="BK16" s="622"/>
      <c r="BL16" s="622"/>
      <c r="BM16" s="622"/>
      <c r="BN16" s="623"/>
      <c r="BO16" s="659" t="s">
        <v>131</v>
      </c>
      <c r="BP16" s="659"/>
      <c r="BQ16" s="659"/>
      <c r="BR16" s="659"/>
      <c r="BS16" s="660" t="s">
        <v>238</v>
      </c>
      <c r="BT16" s="660"/>
      <c r="BU16" s="660"/>
      <c r="BV16" s="660"/>
      <c r="BW16" s="660"/>
      <c r="BX16" s="660"/>
      <c r="BY16" s="660"/>
      <c r="BZ16" s="660"/>
      <c r="CA16" s="660"/>
      <c r="CB16" s="695"/>
      <c r="CD16" s="618" t="s">
        <v>268</v>
      </c>
      <c r="CE16" s="619"/>
      <c r="CF16" s="619"/>
      <c r="CG16" s="619"/>
      <c r="CH16" s="619"/>
      <c r="CI16" s="619"/>
      <c r="CJ16" s="619"/>
      <c r="CK16" s="619"/>
      <c r="CL16" s="619"/>
      <c r="CM16" s="619"/>
      <c r="CN16" s="619"/>
      <c r="CO16" s="619"/>
      <c r="CP16" s="619"/>
      <c r="CQ16" s="620"/>
      <c r="CR16" s="621" t="s">
        <v>238</v>
      </c>
      <c r="CS16" s="622"/>
      <c r="CT16" s="622"/>
      <c r="CU16" s="622"/>
      <c r="CV16" s="622"/>
      <c r="CW16" s="622"/>
      <c r="CX16" s="622"/>
      <c r="CY16" s="623"/>
      <c r="CZ16" s="659" t="s">
        <v>238</v>
      </c>
      <c r="DA16" s="659"/>
      <c r="DB16" s="659"/>
      <c r="DC16" s="659"/>
      <c r="DD16" s="627" t="s">
        <v>238</v>
      </c>
      <c r="DE16" s="622"/>
      <c r="DF16" s="622"/>
      <c r="DG16" s="622"/>
      <c r="DH16" s="622"/>
      <c r="DI16" s="622"/>
      <c r="DJ16" s="622"/>
      <c r="DK16" s="622"/>
      <c r="DL16" s="622"/>
      <c r="DM16" s="622"/>
      <c r="DN16" s="622"/>
      <c r="DO16" s="622"/>
      <c r="DP16" s="623"/>
      <c r="DQ16" s="627" t="s">
        <v>131</v>
      </c>
      <c r="DR16" s="622"/>
      <c r="DS16" s="622"/>
      <c r="DT16" s="622"/>
      <c r="DU16" s="622"/>
      <c r="DV16" s="622"/>
      <c r="DW16" s="622"/>
      <c r="DX16" s="622"/>
      <c r="DY16" s="622"/>
      <c r="DZ16" s="622"/>
      <c r="EA16" s="622"/>
      <c r="EB16" s="622"/>
      <c r="EC16" s="658"/>
    </row>
    <row r="17" spans="2:133" ht="11.25" customHeight="1" x14ac:dyDescent="0.15">
      <c r="B17" s="618" t="s">
        <v>269</v>
      </c>
      <c r="C17" s="619"/>
      <c r="D17" s="619"/>
      <c r="E17" s="619"/>
      <c r="F17" s="619"/>
      <c r="G17" s="619"/>
      <c r="H17" s="619"/>
      <c r="I17" s="619"/>
      <c r="J17" s="619"/>
      <c r="K17" s="619"/>
      <c r="L17" s="619"/>
      <c r="M17" s="619"/>
      <c r="N17" s="619"/>
      <c r="O17" s="619"/>
      <c r="P17" s="619"/>
      <c r="Q17" s="620"/>
      <c r="R17" s="621">
        <v>88791</v>
      </c>
      <c r="S17" s="622"/>
      <c r="T17" s="622"/>
      <c r="U17" s="622"/>
      <c r="V17" s="622"/>
      <c r="W17" s="622"/>
      <c r="X17" s="622"/>
      <c r="Y17" s="623"/>
      <c r="Z17" s="659">
        <v>0.7</v>
      </c>
      <c r="AA17" s="659"/>
      <c r="AB17" s="659"/>
      <c r="AC17" s="659"/>
      <c r="AD17" s="660">
        <v>88791</v>
      </c>
      <c r="AE17" s="660"/>
      <c r="AF17" s="660"/>
      <c r="AG17" s="660"/>
      <c r="AH17" s="660"/>
      <c r="AI17" s="660"/>
      <c r="AJ17" s="660"/>
      <c r="AK17" s="660"/>
      <c r="AL17" s="624">
        <v>1.2</v>
      </c>
      <c r="AM17" s="625"/>
      <c r="AN17" s="625"/>
      <c r="AO17" s="661"/>
      <c r="AP17" s="618" t="s">
        <v>270</v>
      </c>
      <c r="AQ17" s="619"/>
      <c r="AR17" s="619"/>
      <c r="AS17" s="619"/>
      <c r="AT17" s="619"/>
      <c r="AU17" s="619"/>
      <c r="AV17" s="619"/>
      <c r="AW17" s="619"/>
      <c r="AX17" s="619"/>
      <c r="AY17" s="619"/>
      <c r="AZ17" s="619"/>
      <c r="BA17" s="619"/>
      <c r="BB17" s="619"/>
      <c r="BC17" s="619"/>
      <c r="BD17" s="619"/>
      <c r="BE17" s="619"/>
      <c r="BF17" s="620"/>
      <c r="BG17" s="621" t="s">
        <v>238</v>
      </c>
      <c r="BH17" s="622"/>
      <c r="BI17" s="622"/>
      <c r="BJ17" s="622"/>
      <c r="BK17" s="622"/>
      <c r="BL17" s="622"/>
      <c r="BM17" s="622"/>
      <c r="BN17" s="623"/>
      <c r="BO17" s="659" t="s">
        <v>238</v>
      </c>
      <c r="BP17" s="659"/>
      <c r="BQ17" s="659"/>
      <c r="BR17" s="659"/>
      <c r="BS17" s="660" t="s">
        <v>238</v>
      </c>
      <c r="BT17" s="660"/>
      <c r="BU17" s="660"/>
      <c r="BV17" s="660"/>
      <c r="BW17" s="660"/>
      <c r="BX17" s="660"/>
      <c r="BY17" s="660"/>
      <c r="BZ17" s="660"/>
      <c r="CA17" s="660"/>
      <c r="CB17" s="695"/>
      <c r="CD17" s="618" t="s">
        <v>271</v>
      </c>
      <c r="CE17" s="619"/>
      <c r="CF17" s="619"/>
      <c r="CG17" s="619"/>
      <c r="CH17" s="619"/>
      <c r="CI17" s="619"/>
      <c r="CJ17" s="619"/>
      <c r="CK17" s="619"/>
      <c r="CL17" s="619"/>
      <c r="CM17" s="619"/>
      <c r="CN17" s="619"/>
      <c r="CO17" s="619"/>
      <c r="CP17" s="619"/>
      <c r="CQ17" s="620"/>
      <c r="CR17" s="621">
        <v>905513</v>
      </c>
      <c r="CS17" s="622"/>
      <c r="CT17" s="622"/>
      <c r="CU17" s="622"/>
      <c r="CV17" s="622"/>
      <c r="CW17" s="622"/>
      <c r="CX17" s="622"/>
      <c r="CY17" s="623"/>
      <c r="CZ17" s="659">
        <v>7.4</v>
      </c>
      <c r="DA17" s="659"/>
      <c r="DB17" s="659"/>
      <c r="DC17" s="659"/>
      <c r="DD17" s="627" t="s">
        <v>131</v>
      </c>
      <c r="DE17" s="622"/>
      <c r="DF17" s="622"/>
      <c r="DG17" s="622"/>
      <c r="DH17" s="622"/>
      <c r="DI17" s="622"/>
      <c r="DJ17" s="622"/>
      <c r="DK17" s="622"/>
      <c r="DL17" s="622"/>
      <c r="DM17" s="622"/>
      <c r="DN17" s="622"/>
      <c r="DO17" s="622"/>
      <c r="DP17" s="623"/>
      <c r="DQ17" s="627">
        <v>905513</v>
      </c>
      <c r="DR17" s="622"/>
      <c r="DS17" s="622"/>
      <c r="DT17" s="622"/>
      <c r="DU17" s="622"/>
      <c r="DV17" s="622"/>
      <c r="DW17" s="622"/>
      <c r="DX17" s="622"/>
      <c r="DY17" s="622"/>
      <c r="DZ17" s="622"/>
      <c r="EA17" s="622"/>
      <c r="EB17" s="622"/>
      <c r="EC17" s="658"/>
    </row>
    <row r="18" spans="2:133" ht="11.25" customHeight="1" x14ac:dyDescent="0.15">
      <c r="B18" s="618" t="s">
        <v>272</v>
      </c>
      <c r="C18" s="619"/>
      <c r="D18" s="619"/>
      <c r="E18" s="619"/>
      <c r="F18" s="619"/>
      <c r="G18" s="619"/>
      <c r="H18" s="619"/>
      <c r="I18" s="619"/>
      <c r="J18" s="619"/>
      <c r="K18" s="619"/>
      <c r="L18" s="619"/>
      <c r="M18" s="619"/>
      <c r="N18" s="619"/>
      <c r="O18" s="619"/>
      <c r="P18" s="619"/>
      <c r="Q18" s="620"/>
      <c r="R18" s="621">
        <v>47666</v>
      </c>
      <c r="S18" s="622"/>
      <c r="T18" s="622"/>
      <c r="U18" s="622"/>
      <c r="V18" s="622"/>
      <c r="W18" s="622"/>
      <c r="X18" s="622"/>
      <c r="Y18" s="623"/>
      <c r="Z18" s="659">
        <v>0.4</v>
      </c>
      <c r="AA18" s="659"/>
      <c r="AB18" s="659"/>
      <c r="AC18" s="659"/>
      <c r="AD18" s="660">
        <v>47666</v>
      </c>
      <c r="AE18" s="660"/>
      <c r="AF18" s="660"/>
      <c r="AG18" s="660"/>
      <c r="AH18" s="660"/>
      <c r="AI18" s="660"/>
      <c r="AJ18" s="660"/>
      <c r="AK18" s="660"/>
      <c r="AL18" s="624">
        <v>0.7</v>
      </c>
      <c r="AM18" s="625"/>
      <c r="AN18" s="625"/>
      <c r="AO18" s="661"/>
      <c r="AP18" s="618" t="s">
        <v>273</v>
      </c>
      <c r="AQ18" s="619"/>
      <c r="AR18" s="619"/>
      <c r="AS18" s="619"/>
      <c r="AT18" s="619"/>
      <c r="AU18" s="619"/>
      <c r="AV18" s="619"/>
      <c r="AW18" s="619"/>
      <c r="AX18" s="619"/>
      <c r="AY18" s="619"/>
      <c r="AZ18" s="619"/>
      <c r="BA18" s="619"/>
      <c r="BB18" s="619"/>
      <c r="BC18" s="619"/>
      <c r="BD18" s="619"/>
      <c r="BE18" s="619"/>
      <c r="BF18" s="620"/>
      <c r="BG18" s="621" t="s">
        <v>238</v>
      </c>
      <c r="BH18" s="622"/>
      <c r="BI18" s="622"/>
      <c r="BJ18" s="622"/>
      <c r="BK18" s="622"/>
      <c r="BL18" s="622"/>
      <c r="BM18" s="622"/>
      <c r="BN18" s="623"/>
      <c r="BO18" s="659" t="s">
        <v>238</v>
      </c>
      <c r="BP18" s="659"/>
      <c r="BQ18" s="659"/>
      <c r="BR18" s="659"/>
      <c r="BS18" s="660" t="s">
        <v>238</v>
      </c>
      <c r="BT18" s="660"/>
      <c r="BU18" s="660"/>
      <c r="BV18" s="660"/>
      <c r="BW18" s="660"/>
      <c r="BX18" s="660"/>
      <c r="BY18" s="660"/>
      <c r="BZ18" s="660"/>
      <c r="CA18" s="660"/>
      <c r="CB18" s="695"/>
      <c r="CD18" s="618" t="s">
        <v>274</v>
      </c>
      <c r="CE18" s="619"/>
      <c r="CF18" s="619"/>
      <c r="CG18" s="619"/>
      <c r="CH18" s="619"/>
      <c r="CI18" s="619"/>
      <c r="CJ18" s="619"/>
      <c r="CK18" s="619"/>
      <c r="CL18" s="619"/>
      <c r="CM18" s="619"/>
      <c r="CN18" s="619"/>
      <c r="CO18" s="619"/>
      <c r="CP18" s="619"/>
      <c r="CQ18" s="620"/>
      <c r="CR18" s="621" t="s">
        <v>238</v>
      </c>
      <c r="CS18" s="622"/>
      <c r="CT18" s="622"/>
      <c r="CU18" s="622"/>
      <c r="CV18" s="622"/>
      <c r="CW18" s="622"/>
      <c r="CX18" s="622"/>
      <c r="CY18" s="623"/>
      <c r="CZ18" s="659" t="s">
        <v>238</v>
      </c>
      <c r="DA18" s="659"/>
      <c r="DB18" s="659"/>
      <c r="DC18" s="659"/>
      <c r="DD18" s="627" t="s">
        <v>131</v>
      </c>
      <c r="DE18" s="622"/>
      <c r="DF18" s="622"/>
      <c r="DG18" s="622"/>
      <c r="DH18" s="622"/>
      <c r="DI18" s="622"/>
      <c r="DJ18" s="622"/>
      <c r="DK18" s="622"/>
      <c r="DL18" s="622"/>
      <c r="DM18" s="622"/>
      <c r="DN18" s="622"/>
      <c r="DO18" s="622"/>
      <c r="DP18" s="623"/>
      <c r="DQ18" s="627" t="s">
        <v>238</v>
      </c>
      <c r="DR18" s="622"/>
      <c r="DS18" s="622"/>
      <c r="DT18" s="622"/>
      <c r="DU18" s="622"/>
      <c r="DV18" s="622"/>
      <c r="DW18" s="622"/>
      <c r="DX18" s="622"/>
      <c r="DY18" s="622"/>
      <c r="DZ18" s="622"/>
      <c r="EA18" s="622"/>
      <c r="EB18" s="622"/>
      <c r="EC18" s="658"/>
    </row>
    <row r="19" spans="2:133" ht="11.25" customHeight="1" x14ac:dyDescent="0.15">
      <c r="B19" s="618" t="s">
        <v>275</v>
      </c>
      <c r="C19" s="619"/>
      <c r="D19" s="619"/>
      <c r="E19" s="619"/>
      <c r="F19" s="619"/>
      <c r="G19" s="619"/>
      <c r="H19" s="619"/>
      <c r="I19" s="619"/>
      <c r="J19" s="619"/>
      <c r="K19" s="619"/>
      <c r="L19" s="619"/>
      <c r="M19" s="619"/>
      <c r="N19" s="619"/>
      <c r="O19" s="619"/>
      <c r="P19" s="619"/>
      <c r="Q19" s="620"/>
      <c r="R19" s="621">
        <v>45895</v>
      </c>
      <c r="S19" s="622"/>
      <c r="T19" s="622"/>
      <c r="U19" s="622"/>
      <c r="V19" s="622"/>
      <c r="W19" s="622"/>
      <c r="X19" s="622"/>
      <c r="Y19" s="623"/>
      <c r="Z19" s="659">
        <v>0.3</v>
      </c>
      <c r="AA19" s="659"/>
      <c r="AB19" s="659"/>
      <c r="AC19" s="659"/>
      <c r="AD19" s="660">
        <v>45895</v>
      </c>
      <c r="AE19" s="660"/>
      <c r="AF19" s="660"/>
      <c r="AG19" s="660"/>
      <c r="AH19" s="660"/>
      <c r="AI19" s="660"/>
      <c r="AJ19" s="660"/>
      <c r="AK19" s="660"/>
      <c r="AL19" s="624">
        <v>0.6</v>
      </c>
      <c r="AM19" s="625"/>
      <c r="AN19" s="625"/>
      <c r="AO19" s="661"/>
      <c r="AP19" s="618" t="s">
        <v>276</v>
      </c>
      <c r="AQ19" s="619"/>
      <c r="AR19" s="619"/>
      <c r="AS19" s="619"/>
      <c r="AT19" s="619"/>
      <c r="AU19" s="619"/>
      <c r="AV19" s="619"/>
      <c r="AW19" s="619"/>
      <c r="AX19" s="619"/>
      <c r="AY19" s="619"/>
      <c r="AZ19" s="619"/>
      <c r="BA19" s="619"/>
      <c r="BB19" s="619"/>
      <c r="BC19" s="619"/>
      <c r="BD19" s="619"/>
      <c r="BE19" s="619"/>
      <c r="BF19" s="620"/>
      <c r="BG19" s="621">
        <v>201410</v>
      </c>
      <c r="BH19" s="622"/>
      <c r="BI19" s="622"/>
      <c r="BJ19" s="622"/>
      <c r="BK19" s="622"/>
      <c r="BL19" s="622"/>
      <c r="BM19" s="622"/>
      <c r="BN19" s="623"/>
      <c r="BO19" s="659">
        <v>4.5999999999999996</v>
      </c>
      <c r="BP19" s="659"/>
      <c r="BQ19" s="659"/>
      <c r="BR19" s="659"/>
      <c r="BS19" s="660" t="s">
        <v>238</v>
      </c>
      <c r="BT19" s="660"/>
      <c r="BU19" s="660"/>
      <c r="BV19" s="660"/>
      <c r="BW19" s="660"/>
      <c r="BX19" s="660"/>
      <c r="BY19" s="660"/>
      <c r="BZ19" s="660"/>
      <c r="CA19" s="660"/>
      <c r="CB19" s="695"/>
      <c r="CD19" s="618" t="s">
        <v>277</v>
      </c>
      <c r="CE19" s="619"/>
      <c r="CF19" s="619"/>
      <c r="CG19" s="619"/>
      <c r="CH19" s="619"/>
      <c r="CI19" s="619"/>
      <c r="CJ19" s="619"/>
      <c r="CK19" s="619"/>
      <c r="CL19" s="619"/>
      <c r="CM19" s="619"/>
      <c r="CN19" s="619"/>
      <c r="CO19" s="619"/>
      <c r="CP19" s="619"/>
      <c r="CQ19" s="620"/>
      <c r="CR19" s="621" t="s">
        <v>238</v>
      </c>
      <c r="CS19" s="622"/>
      <c r="CT19" s="622"/>
      <c r="CU19" s="622"/>
      <c r="CV19" s="622"/>
      <c r="CW19" s="622"/>
      <c r="CX19" s="622"/>
      <c r="CY19" s="623"/>
      <c r="CZ19" s="659" t="s">
        <v>131</v>
      </c>
      <c r="DA19" s="659"/>
      <c r="DB19" s="659"/>
      <c r="DC19" s="659"/>
      <c r="DD19" s="627" t="s">
        <v>238</v>
      </c>
      <c r="DE19" s="622"/>
      <c r="DF19" s="622"/>
      <c r="DG19" s="622"/>
      <c r="DH19" s="622"/>
      <c r="DI19" s="622"/>
      <c r="DJ19" s="622"/>
      <c r="DK19" s="622"/>
      <c r="DL19" s="622"/>
      <c r="DM19" s="622"/>
      <c r="DN19" s="622"/>
      <c r="DO19" s="622"/>
      <c r="DP19" s="623"/>
      <c r="DQ19" s="627" t="s">
        <v>238</v>
      </c>
      <c r="DR19" s="622"/>
      <c r="DS19" s="622"/>
      <c r="DT19" s="622"/>
      <c r="DU19" s="622"/>
      <c r="DV19" s="622"/>
      <c r="DW19" s="622"/>
      <c r="DX19" s="622"/>
      <c r="DY19" s="622"/>
      <c r="DZ19" s="622"/>
      <c r="EA19" s="622"/>
      <c r="EB19" s="622"/>
      <c r="EC19" s="658"/>
    </row>
    <row r="20" spans="2:133" ht="11.25" customHeight="1" x14ac:dyDescent="0.15">
      <c r="B20" s="696" t="s">
        <v>278</v>
      </c>
      <c r="C20" s="697"/>
      <c r="D20" s="697"/>
      <c r="E20" s="697"/>
      <c r="F20" s="697"/>
      <c r="G20" s="697"/>
      <c r="H20" s="697"/>
      <c r="I20" s="697"/>
      <c r="J20" s="697"/>
      <c r="K20" s="697"/>
      <c r="L20" s="697"/>
      <c r="M20" s="697"/>
      <c r="N20" s="697"/>
      <c r="O20" s="697"/>
      <c r="P20" s="697"/>
      <c r="Q20" s="698"/>
      <c r="R20" s="621">
        <v>1771</v>
      </c>
      <c r="S20" s="622"/>
      <c r="T20" s="622"/>
      <c r="U20" s="622"/>
      <c r="V20" s="622"/>
      <c r="W20" s="622"/>
      <c r="X20" s="622"/>
      <c r="Y20" s="623"/>
      <c r="Z20" s="659">
        <v>0</v>
      </c>
      <c r="AA20" s="659"/>
      <c r="AB20" s="659"/>
      <c r="AC20" s="659"/>
      <c r="AD20" s="660">
        <v>1771</v>
      </c>
      <c r="AE20" s="660"/>
      <c r="AF20" s="660"/>
      <c r="AG20" s="660"/>
      <c r="AH20" s="660"/>
      <c r="AI20" s="660"/>
      <c r="AJ20" s="660"/>
      <c r="AK20" s="660"/>
      <c r="AL20" s="624">
        <v>0</v>
      </c>
      <c r="AM20" s="625"/>
      <c r="AN20" s="625"/>
      <c r="AO20" s="661"/>
      <c r="AP20" s="618" t="s">
        <v>279</v>
      </c>
      <c r="AQ20" s="619"/>
      <c r="AR20" s="619"/>
      <c r="AS20" s="619"/>
      <c r="AT20" s="619"/>
      <c r="AU20" s="619"/>
      <c r="AV20" s="619"/>
      <c r="AW20" s="619"/>
      <c r="AX20" s="619"/>
      <c r="AY20" s="619"/>
      <c r="AZ20" s="619"/>
      <c r="BA20" s="619"/>
      <c r="BB20" s="619"/>
      <c r="BC20" s="619"/>
      <c r="BD20" s="619"/>
      <c r="BE20" s="619"/>
      <c r="BF20" s="620"/>
      <c r="BG20" s="621">
        <v>201410</v>
      </c>
      <c r="BH20" s="622"/>
      <c r="BI20" s="622"/>
      <c r="BJ20" s="622"/>
      <c r="BK20" s="622"/>
      <c r="BL20" s="622"/>
      <c r="BM20" s="622"/>
      <c r="BN20" s="623"/>
      <c r="BO20" s="659">
        <v>4.5999999999999996</v>
      </c>
      <c r="BP20" s="659"/>
      <c r="BQ20" s="659"/>
      <c r="BR20" s="659"/>
      <c r="BS20" s="660" t="s">
        <v>238</v>
      </c>
      <c r="BT20" s="660"/>
      <c r="BU20" s="660"/>
      <c r="BV20" s="660"/>
      <c r="BW20" s="660"/>
      <c r="BX20" s="660"/>
      <c r="BY20" s="660"/>
      <c r="BZ20" s="660"/>
      <c r="CA20" s="660"/>
      <c r="CB20" s="695"/>
      <c r="CD20" s="618" t="s">
        <v>280</v>
      </c>
      <c r="CE20" s="619"/>
      <c r="CF20" s="619"/>
      <c r="CG20" s="619"/>
      <c r="CH20" s="619"/>
      <c r="CI20" s="619"/>
      <c r="CJ20" s="619"/>
      <c r="CK20" s="619"/>
      <c r="CL20" s="619"/>
      <c r="CM20" s="619"/>
      <c r="CN20" s="619"/>
      <c r="CO20" s="619"/>
      <c r="CP20" s="619"/>
      <c r="CQ20" s="620"/>
      <c r="CR20" s="621">
        <v>12284307</v>
      </c>
      <c r="CS20" s="622"/>
      <c r="CT20" s="622"/>
      <c r="CU20" s="622"/>
      <c r="CV20" s="622"/>
      <c r="CW20" s="622"/>
      <c r="CX20" s="622"/>
      <c r="CY20" s="623"/>
      <c r="CZ20" s="659">
        <v>100</v>
      </c>
      <c r="DA20" s="659"/>
      <c r="DB20" s="659"/>
      <c r="DC20" s="659"/>
      <c r="DD20" s="627">
        <v>1049605</v>
      </c>
      <c r="DE20" s="622"/>
      <c r="DF20" s="622"/>
      <c r="DG20" s="622"/>
      <c r="DH20" s="622"/>
      <c r="DI20" s="622"/>
      <c r="DJ20" s="622"/>
      <c r="DK20" s="622"/>
      <c r="DL20" s="622"/>
      <c r="DM20" s="622"/>
      <c r="DN20" s="622"/>
      <c r="DO20" s="622"/>
      <c r="DP20" s="623"/>
      <c r="DQ20" s="627">
        <v>8840779</v>
      </c>
      <c r="DR20" s="622"/>
      <c r="DS20" s="622"/>
      <c r="DT20" s="622"/>
      <c r="DU20" s="622"/>
      <c r="DV20" s="622"/>
      <c r="DW20" s="622"/>
      <c r="DX20" s="622"/>
      <c r="DY20" s="622"/>
      <c r="DZ20" s="622"/>
      <c r="EA20" s="622"/>
      <c r="EB20" s="622"/>
      <c r="EC20" s="658"/>
    </row>
    <row r="21" spans="2:133" ht="11.25" customHeight="1" x14ac:dyDescent="0.15">
      <c r="B21" s="618" t="s">
        <v>281</v>
      </c>
      <c r="C21" s="619"/>
      <c r="D21" s="619"/>
      <c r="E21" s="619"/>
      <c r="F21" s="619"/>
      <c r="G21" s="619"/>
      <c r="H21" s="619"/>
      <c r="I21" s="619"/>
      <c r="J21" s="619"/>
      <c r="K21" s="619"/>
      <c r="L21" s="619"/>
      <c r="M21" s="619"/>
      <c r="N21" s="619"/>
      <c r="O21" s="619"/>
      <c r="P21" s="619"/>
      <c r="Q21" s="620"/>
      <c r="R21" s="621">
        <v>1987185</v>
      </c>
      <c r="S21" s="622"/>
      <c r="T21" s="622"/>
      <c r="U21" s="622"/>
      <c r="V21" s="622"/>
      <c r="W21" s="622"/>
      <c r="X21" s="622"/>
      <c r="Y21" s="623"/>
      <c r="Z21" s="659">
        <v>15.1</v>
      </c>
      <c r="AA21" s="659"/>
      <c r="AB21" s="659"/>
      <c r="AC21" s="659"/>
      <c r="AD21" s="660">
        <v>1858883</v>
      </c>
      <c r="AE21" s="660"/>
      <c r="AF21" s="660"/>
      <c r="AG21" s="660"/>
      <c r="AH21" s="660"/>
      <c r="AI21" s="660"/>
      <c r="AJ21" s="660"/>
      <c r="AK21" s="660"/>
      <c r="AL21" s="624">
        <v>25.9</v>
      </c>
      <c r="AM21" s="625"/>
      <c r="AN21" s="625"/>
      <c r="AO21" s="661"/>
      <c r="AP21" s="618" t="s">
        <v>282</v>
      </c>
      <c r="AQ21" s="699"/>
      <c r="AR21" s="699"/>
      <c r="AS21" s="699"/>
      <c r="AT21" s="699"/>
      <c r="AU21" s="699"/>
      <c r="AV21" s="699"/>
      <c r="AW21" s="699"/>
      <c r="AX21" s="699"/>
      <c r="AY21" s="699"/>
      <c r="AZ21" s="699"/>
      <c r="BA21" s="699"/>
      <c r="BB21" s="699"/>
      <c r="BC21" s="699"/>
      <c r="BD21" s="699"/>
      <c r="BE21" s="699"/>
      <c r="BF21" s="700"/>
      <c r="BG21" s="621" t="s">
        <v>238</v>
      </c>
      <c r="BH21" s="622"/>
      <c r="BI21" s="622"/>
      <c r="BJ21" s="622"/>
      <c r="BK21" s="622"/>
      <c r="BL21" s="622"/>
      <c r="BM21" s="622"/>
      <c r="BN21" s="623"/>
      <c r="BO21" s="659" t="s">
        <v>238</v>
      </c>
      <c r="BP21" s="659"/>
      <c r="BQ21" s="659"/>
      <c r="BR21" s="659"/>
      <c r="BS21" s="660" t="s">
        <v>131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283</v>
      </c>
      <c r="C22" s="619"/>
      <c r="D22" s="619"/>
      <c r="E22" s="619"/>
      <c r="F22" s="619"/>
      <c r="G22" s="619"/>
      <c r="H22" s="619"/>
      <c r="I22" s="619"/>
      <c r="J22" s="619"/>
      <c r="K22" s="619"/>
      <c r="L22" s="619"/>
      <c r="M22" s="619"/>
      <c r="N22" s="619"/>
      <c r="O22" s="619"/>
      <c r="P22" s="619"/>
      <c r="Q22" s="620"/>
      <c r="R22" s="621">
        <v>1858883</v>
      </c>
      <c r="S22" s="622"/>
      <c r="T22" s="622"/>
      <c r="U22" s="622"/>
      <c r="V22" s="622"/>
      <c r="W22" s="622"/>
      <c r="X22" s="622"/>
      <c r="Y22" s="623"/>
      <c r="Z22" s="659">
        <v>14.1</v>
      </c>
      <c r="AA22" s="659"/>
      <c r="AB22" s="659"/>
      <c r="AC22" s="659"/>
      <c r="AD22" s="660">
        <v>1858883</v>
      </c>
      <c r="AE22" s="660"/>
      <c r="AF22" s="660"/>
      <c r="AG22" s="660"/>
      <c r="AH22" s="660"/>
      <c r="AI22" s="660"/>
      <c r="AJ22" s="660"/>
      <c r="AK22" s="660"/>
      <c r="AL22" s="624">
        <v>25.9</v>
      </c>
      <c r="AM22" s="625"/>
      <c r="AN22" s="625"/>
      <c r="AO22" s="661"/>
      <c r="AP22" s="618" t="s">
        <v>284</v>
      </c>
      <c r="AQ22" s="699"/>
      <c r="AR22" s="699"/>
      <c r="AS22" s="699"/>
      <c r="AT22" s="699"/>
      <c r="AU22" s="699"/>
      <c r="AV22" s="699"/>
      <c r="AW22" s="699"/>
      <c r="AX22" s="699"/>
      <c r="AY22" s="699"/>
      <c r="AZ22" s="699"/>
      <c r="BA22" s="699"/>
      <c r="BB22" s="699"/>
      <c r="BC22" s="699"/>
      <c r="BD22" s="699"/>
      <c r="BE22" s="699"/>
      <c r="BF22" s="700"/>
      <c r="BG22" s="621" t="s">
        <v>131</v>
      </c>
      <c r="BH22" s="622"/>
      <c r="BI22" s="622"/>
      <c r="BJ22" s="622"/>
      <c r="BK22" s="622"/>
      <c r="BL22" s="622"/>
      <c r="BM22" s="622"/>
      <c r="BN22" s="623"/>
      <c r="BO22" s="659" t="s">
        <v>131</v>
      </c>
      <c r="BP22" s="659"/>
      <c r="BQ22" s="659"/>
      <c r="BR22" s="659"/>
      <c r="BS22" s="660" t="s">
        <v>140</v>
      </c>
      <c r="BT22" s="660"/>
      <c r="BU22" s="660"/>
      <c r="BV22" s="660"/>
      <c r="BW22" s="660"/>
      <c r="BX22" s="660"/>
      <c r="BY22" s="660"/>
      <c r="BZ22" s="660"/>
      <c r="CA22" s="660"/>
      <c r="CB22" s="695"/>
      <c r="CD22" s="679" t="s">
        <v>285</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286</v>
      </c>
      <c r="C23" s="619"/>
      <c r="D23" s="619"/>
      <c r="E23" s="619"/>
      <c r="F23" s="619"/>
      <c r="G23" s="619"/>
      <c r="H23" s="619"/>
      <c r="I23" s="619"/>
      <c r="J23" s="619"/>
      <c r="K23" s="619"/>
      <c r="L23" s="619"/>
      <c r="M23" s="619"/>
      <c r="N23" s="619"/>
      <c r="O23" s="619"/>
      <c r="P23" s="619"/>
      <c r="Q23" s="620"/>
      <c r="R23" s="621">
        <v>128302</v>
      </c>
      <c r="S23" s="622"/>
      <c r="T23" s="622"/>
      <c r="U23" s="622"/>
      <c r="V23" s="622"/>
      <c r="W23" s="622"/>
      <c r="X23" s="622"/>
      <c r="Y23" s="623"/>
      <c r="Z23" s="659">
        <v>1</v>
      </c>
      <c r="AA23" s="659"/>
      <c r="AB23" s="659"/>
      <c r="AC23" s="659"/>
      <c r="AD23" s="660" t="s">
        <v>238</v>
      </c>
      <c r="AE23" s="660"/>
      <c r="AF23" s="660"/>
      <c r="AG23" s="660"/>
      <c r="AH23" s="660"/>
      <c r="AI23" s="660"/>
      <c r="AJ23" s="660"/>
      <c r="AK23" s="660"/>
      <c r="AL23" s="624" t="s">
        <v>131</v>
      </c>
      <c r="AM23" s="625"/>
      <c r="AN23" s="625"/>
      <c r="AO23" s="661"/>
      <c r="AP23" s="618" t="s">
        <v>287</v>
      </c>
      <c r="AQ23" s="699"/>
      <c r="AR23" s="699"/>
      <c r="AS23" s="699"/>
      <c r="AT23" s="699"/>
      <c r="AU23" s="699"/>
      <c r="AV23" s="699"/>
      <c r="AW23" s="699"/>
      <c r="AX23" s="699"/>
      <c r="AY23" s="699"/>
      <c r="AZ23" s="699"/>
      <c r="BA23" s="699"/>
      <c r="BB23" s="699"/>
      <c r="BC23" s="699"/>
      <c r="BD23" s="699"/>
      <c r="BE23" s="699"/>
      <c r="BF23" s="700"/>
      <c r="BG23" s="621">
        <v>201410</v>
      </c>
      <c r="BH23" s="622"/>
      <c r="BI23" s="622"/>
      <c r="BJ23" s="622"/>
      <c r="BK23" s="622"/>
      <c r="BL23" s="622"/>
      <c r="BM23" s="622"/>
      <c r="BN23" s="623"/>
      <c r="BO23" s="659">
        <v>4.5999999999999996</v>
      </c>
      <c r="BP23" s="659"/>
      <c r="BQ23" s="659"/>
      <c r="BR23" s="659"/>
      <c r="BS23" s="660" t="s">
        <v>238</v>
      </c>
      <c r="BT23" s="660"/>
      <c r="BU23" s="660"/>
      <c r="BV23" s="660"/>
      <c r="BW23" s="660"/>
      <c r="BX23" s="660"/>
      <c r="BY23" s="660"/>
      <c r="BZ23" s="660"/>
      <c r="CA23" s="660"/>
      <c r="CB23" s="695"/>
      <c r="CD23" s="679" t="s">
        <v>226</v>
      </c>
      <c r="CE23" s="680"/>
      <c r="CF23" s="680"/>
      <c r="CG23" s="680"/>
      <c r="CH23" s="680"/>
      <c r="CI23" s="680"/>
      <c r="CJ23" s="680"/>
      <c r="CK23" s="680"/>
      <c r="CL23" s="680"/>
      <c r="CM23" s="680"/>
      <c r="CN23" s="680"/>
      <c r="CO23" s="680"/>
      <c r="CP23" s="680"/>
      <c r="CQ23" s="681"/>
      <c r="CR23" s="679" t="s">
        <v>288</v>
      </c>
      <c r="CS23" s="680"/>
      <c r="CT23" s="680"/>
      <c r="CU23" s="680"/>
      <c r="CV23" s="680"/>
      <c r="CW23" s="680"/>
      <c r="CX23" s="680"/>
      <c r="CY23" s="681"/>
      <c r="CZ23" s="679" t="s">
        <v>289</v>
      </c>
      <c r="DA23" s="680"/>
      <c r="DB23" s="680"/>
      <c r="DC23" s="681"/>
      <c r="DD23" s="679" t="s">
        <v>290</v>
      </c>
      <c r="DE23" s="680"/>
      <c r="DF23" s="680"/>
      <c r="DG23" s="680"/>
      <c r="DH23" s="680"/>
      <c r="DI23" s="680"/>
      <c r="DJ23" s="680"/>
      <c r="DK23" s="681"/>
      <c r="DL23" s="711" t="s">
        <v>291</v>
      </c>
      <c r="DM23" s="712"/>
      <c r="DN23" s="712"/>
      <c r="DO23" s="712"/>
      <c r="DP23" s="712"/>
      <c r="DQ23" s="712"/>
      <c r="DR23" s="712"/>
      <c r="DS23" s="712"/>
      <c r="DT23" s="712"/>
      <c r="DU23" s="712"/>
      <c r="DV23" s="713"/>
      <c r="DW23" s="679" t="s">
        <v>292</v>
      </c>
      <c r="DX23" s="680"/>
      <c r="DY23" s="680"/>
      <c r="DZ23" s="680"/>
      <c r="EA23" s="680"/>
      <c r="EB23" s="680"/>
      <c r="EC23" s="681"/>
    </row>
    <row r="24" spans="2:133" ht="11.25" customHeight="1" x14ac:dyDescent="0.15">
      <c r="B24" s="618" t="s">
        <v>293</v>
      </c>
      <c r="C24" s="619"/>
      <c r="D24" s="619"/>
      <c r="E24" s="619"/>
      <c r="F24" s="619"/>
      <c r="G24" s="619"/>
      <c r="H24" s="619"/>
      <c r="I24" s="619"/>
      <c r="J24" s="619"/>
      <c r="K24" s="619"/>
      <c r="L24" s="619"/>
      <c r="M24" s="619"/>
      <c r="N24" s="619"/>
      <c r="O24" s="619"/>
      <c r="P24" s="619"/>
      <c r="Q24" s="620"/>
      <c r="R24" s="621" t="s">
        <v>238</v>
      </c>
      <c r="S24" s="622"/>
      <c r="T24" s="622"/>
      <c r="U24" s="622"/>
      <c r="V24" s="622"/>
      <c r="W24" s="622"/>
      <c r="X24" s="622"/>
      <c r="Y24" s="623"/>
      <c r="Z24" s="659" t="s">
        <v>238</v>
      </c>
      <c r="AA24" s="659"/>
      <c r="AB24" s="659"/>
      <c r="AC24" s="659"/>
      <c r="AD24" s="660" t="s">
        <v>131</v>
      </c>
      <c r="AE24" s="660"/>
      <c r="AF24" s="660"/>
      <c r="AG24" s="660"/>
      <c r="AH24" s="660"/>
      <c r="AI24" s="660"/>
      <c r="AJ24" s="660"/>
      <c r="AK24" s="660"/>
      <c r="AL24" s="624" t="s">
        <v>131</v>
      </c>
      <c r="AM24" s="625"/>
      <c r="AN24" s="625"/>
      <c r="AO24" s="661"/>
      <c r="AP24" s="618" t="s">
        <v>294</v>
      </c>
      <c r="AQ24" s="699"/>
      <c r="AR24" s="699"/>
      <c r="AS24" s="699"/>
      <c r="AT24" s="699"/>
      <c r="AU24" s="699"/>
      <c r="AV24" s="699"/>
      <c r="AW24" s="699"/>
      <c r="AX24" s="699"/>
      <c r="AY24" s="699"/>
      <c r="AZ24" s="699"/>
      <c r="BA24" s="699"/>
      <c r="BB24" s="699"/>
      <c r="BC24" s="699"/>
      <c r="BD24" s="699"/>
      <c r="BE24" s="699"/>
      <c r="BF24" s="700"/>
      <c r="BG24" s="621" t="s">
        <v>238</v>
      </c>
      <c r="BH24" s="622"/>
      <c r="BI24" s="622"/>
      <c r="BJ24" s="622"/>
      <c r="BK24" s="622"/>
      <c r="BL24" s="622"/>
      <c r="BM24" s="622"/>
      <c r="BN24" s="623"/>
      <c r="BO24" s="659" t="s">
        <v>238</v>
      </c>
      <c r="BP24" s="659"/>
      <c r="BQ24" s="659"/>
      <c r="BR24" s="659"/>
      <c r="BS24" s="660" t="s">
        <v>238</v>
      </c>
      <c r="BT24" s="660"/>
      <c r="BU24" s="660"/>
      <c r="BV24" s="660"/>
      <c r="BW24" s="660"/>
      <c r="BX24" s="660"/>
      <c r="BY24" s="660"/>
      <c r="BZ24" s="660"/>
      <c r="CA24" s="660"/>
      <c r="CB24" s="695"/>
      <c r="CD24" s="676" t="s">
        <v>295</v>
      </c>
      <c r="CE24" s="677"/>
      <c r="CF24" s="677"/>
      <c r="CG24" s="677"/>
      <c r="CH24" s="677"/>
      <c r="CI24" s="677"/>
      <c r="CJ24" s="677"/>
      <c r="CK24" s="677"/>
      <c r="CL24" s="677"/>
      <c r="CM24" s="677"/>
      <c r="CN24" s="677"/>
      <c r="CO24" s="677"/>
      <c r="CP24" s="677"/>
      <c r="CQ24" s="678"/>
      <c r="CR24" s="673">
        <v>4996269</v>
      </c>
      <c r="CS24" s="674"/>
      <c r="CT24" s="674"/>
      <c r="CU24" s="674"/>
      <c r="CV24" s="674"/>
      <c r="CW24" s="674"/>
      <c r="CX24" s="674"/>
      <c r="CY24" s="702"/>
      <c r="CZ24" s="703">
        <v>40.700000000000003</v>
      </c>
      <c r="DA24" s="685"/>
      <c r="DB24" s="685"/>
      <c r="DC24" s="705"/>
      <c r="DD24" s="701">
        <v>3159754</v>
      </c>
      <c r="DE24" s="674"/>
      <c r="DF24" s="674"/>
      <c r="DG24" s="674"/>
      <c r="DH24" s="674"/>
      <c r="DI24" s="674"/>
      <c r="DJ24" s="674"/>
      <c r="DK24" s="702"/>
      <c r="DL24" s="701">
        <v>2897443</v>
      </c>
      <c r="DM24" s="674"/>
      <c r="DN24" s="674"/>
      <c r="DO24" s="674"/>
      <c r="DP24" s="674"/>
      <c r="DQ24" s="674"/>
      <c r="DR24" s="674"/>
      <c r="DS24" s="674"/>
      <c r="DT24" s="674"/>
      <c r="DU24" s="674"/>
      <c r="DV24" s="702"/>
      <c r="DW24" s="703">
        <v>39.299999999999997</v>
      </c>
      <c r="DX24" s="685"/>
      <c r="DY24" s="685"/>
      <c r="DZ24" s="685"/>
      <c r="EA24" s="685"/>
      <c r="EB24" s="685"/>
      <c r="EC24" s="704"/>
    </row>
    <row r="25" spans="2:133" ht="11.25" customHeight="1" x14ac:dyDescent="0.15">
      <c r="B25" s="618" t="s">
        <v>296</v>
      </c>
      <c r="C25" s="619"/>
      <c r="D25" s="619"/>
      <c r="E25" s="619"/>
      <c r="F25" s="619"/>
      <c r="G25" s="619"/>
      <c r="H25" s="619"/>
      <c r="I25" s="619"/>
      <c r="J25" s="619"/>
      <c r="K25" s="619"/>
      <c r="L25" s="619"/>
      <c r="M25" s="619"/>
      <c r="N25" s="619"/>
      <c r="O25" s="619"/>
      <c r="P25" s="619"/>
      <c r="Q25" s="620"/>
      <c r="R25" s="621">
        <v>7472166</v>
      </c>
      <c r="S25" s="622"/>
      <c r="T25" s="622"/>
      <c r="U25" s="622"/>
      <c r="V25" s="622"/>
      <c r="W25" s="622"/>
      <c r="X25" s="622"/>
      <c r="Y25" s="623"/>
      <c r="Z25" s="659">
        <v>56.8</v>
      </c>
      <c r="AA25" s="659"/>
      <c r="AB25" s="659"/>
      <c r="AC25" s="659"/>
      <c r="AD25" s="660">
        <v>7142454</v>
      </c>
      <c r="AE25" s="660"/>
      <c r="AF25" s="660"/>
      <c r="AG25" s="660"/>
      <c r="AH25" s="660"/>
      <c r="AI25" s="660"/>
      <c r="AJ25" s="660"/>
      <c r="AK25" s="660"/>
      <c r="AL25" s="624">
        <v>99.5</v>
      </c>
      <c r="AM25" s="625"/>
      <c r="AN25" s="625"/>
      <c r="AO25" s="661"/>
      <c r="AP25" s="618" t="s">
        <v>297</v>
      </c>
      <c r="AQ25" s="699"/>
      <c r="AR25" s="699"/>
      <c r="AS25" s="699"/>
      <c r="AT25" s="699"/>
      <c r="AU25" s="699"/>
      <c r="AV25" s="699"/>
      <c r="AW25" s="699"/>
      <c r="AX25" s="699"/>
      <c r="AY25" s="699"/>
      <c r="AZ25" s="699"/>
      <c r="BA25" s="699"/>
      <c r="BB25" s="699"/>
      <c r="BC25" s="699"/>
      <c r="BD25" s="699"/>
      <c r="BE25" s="699"/>
      <c r="BF25" s="700"/>
      <c r="BG25" s="621" t="s">
        <v>131</v>
      </c>
      <c r="BH25" s="622"/>
      <c r="BI25" s="622"/>
      <c r="BJ25" s="622"/>
      <c r="BK25" s="622"/>
      <c r="BL25" s="622"/>
      <c r="BM25" s="622"/>
      <c r="BN25" s="623"/>
      <c r="BO25" s="659" t="s">
        <v>238</v>
      </c>
      <c r="BP25" s="659"/>
      <c r="BQ25" s="659"/>
      <c r="BR25" s="659"/>
      <c r="BS25" s="660" t="s">
        <v>238</v>
      </c>
      <c r="BT25" s="660"/>
      <c r="BU25" s="660"/>
      <c r="BV25" s="660"/>
      <c r="BW25" s="660"/>
      <c r="BX25" s="660"/>
      <c r="BY25" s="660"/>
      <c r="BZ25" s="660"/>
      <c r="CA25" s="660"/>
      <c r="CB25" s="695"/>
      <c r="CD25" s="618" t="s">
        <v>298</v>
      </c>
      <c r="CE25" s="619"/>
      <c r="CF25" s="619"/>
      <c r="CG25" s="619"/>
      <c r="CH25" s="619"/>
      <c r="CI25" s="619"/>
      <c r="CJ25" s="619"/>
      <c r="CK25" s="619"/>
      <c r="CL25" s="619"/>
      <c r="CM25" s="619"/>
      <c r="CN25" s="619"/>
      <c r="CO25" s="619"/>
      <c r="CP25" s="619"/>
      <c r="CQ25" s="620"/>
      <c r="CR25" s="621">
        <v>1746359</v>
      </c>
      <c r="CS25" s="634"/>
      <c r="CT25" s="634"/>
      <c r="CU25" s="634"/>
      <c r="CV25" s="634"/>
      <c r="CW25" s="634"/>
      <c r="CX25" s="634"/>
      <c r="CY25" s="635"/>
      <c r="CZ25" s="624">
        <v>14.2</v>
      </c>
      <c r="DA25" s="636"/>
      <c r="DB25" s="636"/>
      <c r="DC25" s="637"/>
      <c r="DD25" s="627">
        <v>1595465</v>
      </c>
      <c r="DE25" s="634"/>
      <c r="DF25" s="634"/>
      <c r="DG25" s="634"/>
      <c r="DH25" s="634"/>
      <c r="DI25" s="634"/>
      <c r="DJ25" s="634"/>
      <c r="DK25" s="635"/>
      <c r="DL25" s="627">
        <v>1468951</v>
      </c>
      <c r="DM25" s="634"/>
      <c r="DN25" s="634"/>
      <c r="DO25" s="634"/>
      <c r="DP25" s="634"/>
      <c r="DQ25" s="634"/>
      <c r="DR25" s="634"/>
      <c r="DS25" s="634"/>
      <c r="DT25" s="634"/>
      <c r="DU25" s="634"/>
      <c r="DV25" s="635"/>
      <c r="DW25" s="624">
        <v>19.899999999999999</v>
      </c>
      <c r="DX25" s="636"/>
      <c r="DY25" s="636"/>
      <c r="DZ25" s="636"/>
      <c r="EA25" s="636"/>
      <c r="EB25" s="636"/>
      <c r="EC25" s="648"/>
    </row>
    <row r="26" spans="2:133" ht="11.25" customHeight="1" x14ac:dyDescent="0.15">
      <c r="B26" s="618" t="s">
        <v>299</v>
      </c>
      <c r="C26" s="619"/>
      <c r="D26" s="619"/>
      <c r="E26" s="619"/>
      <c r="F26" s="619"/>
      <c r="G26" s="619"/>
      <c r="H26" s="619"/>
      <c r="I26" s="619"/>
      <c r="J26" s="619"/>
      <c r="K26" s="619"/>
      <c r="L26" s="619"/>
      <c r="M26" s="619"/>
      <c r="N26" s="619"/>
      <c r="O26" s="619"/>
      <c r="P26" s="619"/>
      <c r="Q26" s="620"/>
      <c r="R26" s="621">
        <v>4169</v>
      </c>
      <c r="S26" s="622"/>
      <c r="T26" s="622"/>
      <c r="U26" s="622"/>
      <c r="V26" s="622"/>
      <c r="W26" s="622"/>
      <c r="X26" s="622"/>
      <c r="Y26" s="623"/>
      <c r="Z26" s="659">
        <v>0</v>
      </c>
      <c r="AA26" s="659"/>
      <c r="AB26" s="659"/>
      <c r="AC26" s="659"/>
      <c r="AD26" s="660">
        <v>4169</v>
      </c>
      <c r="AE26" s="660"/>
      <c r="AF26" s="660"/>
      <c r="AG26" s="660"/>
      <c r="AH26" s="660"/>
      <c r="AI26" s="660"/>
      <c r="AJ26" s="660"/>
      <c r="AK26" s="660"/>
      <c r="AL26" s="624">
        <v>0.1</v>
      </c>
      <c r="AM26" s="625"/>
      <c r="AN26" s="625"/>
      <c r="AO26" s="661"/>
      <c r="AP26" s="618" t="s">
        <v>300</v>
      </c>
      <c r="AQ26" s="699"/>
      <c r="AR26" s="699"/>
      <c r="AS26" s="699"/>
      <c r="AT26" s="699"/>
      <c r="AU26" s="699"/>
      <c r="AV26" s="699"/>
      <c r="AW26" s="699"/>
      <c r="AX26" s="699"/>
      <c r="AY26" s="699"/>
      <c r="AZ26" s="699"/>
      <c r="BA26" s="699"/>
      <c r="BB26" s="699"/>
      <c r="BC26" s="699"/>
      <c r="BD26" s="699"/>
      <c r="BE26" s="699"/>
      <c r="BF26" s="700"/>
      <c r="BG26" s="621" t="s">
        <v>238</v>
      </c>
      <c r="BH26" s="622"/>
      <c r="BI26" s="622"/>
      <c r="BJ26" s="622"/>
      <c r="BK26" s="622"/>
      <c r="BL26" s="622"/>
      <c r="BM26" s="622"/>
      <c r="BN26" s="623"/>
      <c r="BO26" s="659" t="s">
        <v>238</v>
      </c>
      <c r="BP26" s="659"/>
      <c r="BQ26" s="659"/>
      <c r="BR26" s="659"/>
      <c r="BS26" s="660" t="s">
        <v>140</v>
      </c>
      <c r="BT26" s="660"/>
      <c r="BU26" s="660"/>
      <c r="BV26" s="660"/>
      <c r="BW26" s="660"/>
      <c r="BX26" s="660"/>
      <c r="BY26" s="660"/>
      <c r="BZ26" s="660"/>
      <c r="CA26" s="660"/>
      <c r="CB26" s="695"/>
      <c r="CD26" s="618" t="s">
        <v>301</v>
      </c>
      <c r="CE26" s="619"/>
      <c r="CF26" s="619"/>
      <c r="CG26" s="619"/>
      <c r="CH26" s="619"/>
      <c r="CI26" s="619"/>
      <c r="CJ26" s="619"/>
      <c r="CK26" s="619"/>
      <c r="CL26" s="619"/>
      <c r="CM26" s="619"/>
      <c r="CN26" s="619"/>
      <c r="CO26" s="619"/>
      <c r="CP26" s="619"/>
      <c r="CQ26" s="620"/>
      <c r="CR26" s="621">
        <v>962649</v>
      </c>
      <c r="CS26" s="622"/>
      <c r="CT26" s="622"/>
      <c r="CU26" s="622"/>
      <c r="CV26" s="622"/>
      <c r="CW26" s="622"/>
      <c r="CX26" s="622"/>
      <c r="CY26" s="623"/>
      <c r="CZ26" s="624">
        <v>7.8</v>
      </c>
      <c r="DA26" s="636"/>
      <c r="DB26" s="636"/>
      <c r="DC26" s="637"/>
      <c r="DD26" s="627">
        <v>863801</v>
      </c>
      <c r="DE26" s="622"/>
      <c r="DF26" s="622"/>
      <c r="DG26" s="622"/>
      <c r="DH26" s="622"/>
      <c r="DI26" s="622"/>
      <c r="DJ26" s="622"/>
      <c r="DK26" s="623"/>
      <c r="DL26" s="627" t="s">
        <v>238</v>
      </c>
      <c r="DM26" s="622"/>
      <c r="DN26" s="622"/>
      <c r="DO26" s="622"/>
      <c r="DP26" s="622"/>
      <c r="DQ26" s="622"/>
      <c r="DR26" s="622"/>
      <c r="DS26" s="622"/>
      <c r="DT26" s="622"/>
      <c r="DU26" s="622"/>
      <c r="DV26" s="623"/>
      <c r="DW26" s="624" t="s">
        <v>238</v>
      </c>
      <c r="DX26" s="636"/>
      <c r="DY26" s="636"/>
      <c r="DZ26" s="636"/>
      <c r="EA26" s="636"/>
      <c r="EB26" s="636"/>
      <c r="EC26" s="648"/>
    </row>
    <row r="27" spans="2:133" ht="11.25" customHeight="1" x14ac:dyDescent="0.15">
      <c r="B27" s="618" t="s">
        <v>302</v>
      </c>
      <c r="C27" s="619"/>
      <c r="D27" s="619"/>
      <c r="E27" s="619"/>
      <c r="F27" s="619"/>
      <c r="G27" s="619"/>
      <c r="H27" s="619"/>
      <c r="I27" s="619"/>
      <c r="J27" s="619"/>
      <c r="K27" s="619"/>
      <c r="L27" s="619"/>
      <c r="M27" s="619"/>
      <c r="N27" s="619"/>
      <c r="O27" s="619"/>
      <c r="P27" s="619"/>
      <c r="Q27" s="620"/>
      <c r="R27" s="621">
        <v>50201</v>
      </c>
      <c r="S27" s="622"/>
      <c r="T27" s="622"/>
      <c r="U27" s="622"/>
      <c r="V27" s="622"/>
      <c r="W27" s="622"/>
      <c r="X27" s="622"/>
      <c r="Y27" s="623"/>
      <c r="Z27" s="659">
        <v>0.4</v>
      </c>
      <c r="AA27" s="659"/>
      <c r="AB27" s="659"/>
      <c r="AC27" s="659"/>
      <c r="AD27" s="660" t="s">
        <v>238</v>
      </c>
      <c r="AE27" s="660"/>
      <c r="AF27" s="660"/>
      <c r="AG27" s="660"/>
      <c r="AH27" s="660"/>
      <c r="AI27" s="660"/>
      <c r="AJ27" s="660"/>
      <c r="AK27" s="660"/>
      <c r="AL27" s="624" t="s">
        <v>131</v>
      </c>
      <c r="AM27" s="625"/>
      <c r="AN27" s="625"/>
      <c r="AO27" s="661"/>
      <c r="AP27" s="618" t="s">
        <v>303</v>
      </c>
      <c r="AQ27" s="619"/>
      <c r="AR27" s="619"/>
      <c r="AS27" s="619"/>
      <c r="AT27" s="619"/>
      <c r="AU27" s="619"/>
      <c r="AV27" s="619"/>
      <c r="AW27" s="619"/>
      <c r="AX27" s="619"/>
      <c r="AY27" s="619"/>
      <c r="AZ27" s="619"/>
      <c r="BA27" s="619"/>
      <c r="BB27" s="619"/>
      <c r="BC27" s="619"/>
      <c r="BD27" s="619"/>
      <c r="BE27" s="619"/>
      <c r="BF27" s="620"/>
      <c r="BG27" s="621">
        <v>4413379</v>
      </c>
      <c r="BH27" s="622"/>
      <c r="BI27" s="622"/>
      <c r="BJ27" s="622"/>
      <c r="BK27" s="622"/>
      <c r="BL27" s="622"/>
      <c r="BM27" s="622"/>
      <c r="BN27" s="623"/>
      <c r="BO27" s="659">
        <v>100</v>
      </c>
      <c r="BP27" s="659"/>
      <c r="BQ27" s="659"/>
      <c r="BR27" s="659"/>
      <c r="BS27" s="660">
        <v>44077</v>
      </c>
      <c r="BT27" s="660"/>
      <c r="BU27" s="660"/>
      <c r="BV27" s="660"/>
      <c r="BW27" s="660"/>
      <c r="BX27" s="660"/>
      <c r="BY27" s="660"/>
      <c r="BZ27" s="660"/>
      <c r="CA27" s="660"/>
      <c r="CB27" s="695"/>
      <c r="CD27" s="618" t="s">
        <v>304</v>
      </c>
      <c r="CE27" s="619"/>
      <c r="CF27" s="619"/>
      <c r="CG27" s="619"/>
      <c r="CH27" s="619"/>
      <c r="CI27" s="619"/>
      <c r="CJ27" s="619"/>
      <c r="CK27" s="619"/>
      <c r="CL27" s="619"/>
      <c r="CM27" s="619"/>
      <c r="CN27" s="619"/>
      <c r="CO27" s="619"/>
      <c r="CP27" s="619"/>
      <c r="CQ27" s="620"/>
      <c r="CR27" s="621">
        <v>2344398</v>
      </c>
      <c r="CS27" s="634"/>
      <c r="CT27" s="634"/>
      <c r="CU27" s="634"/>
      <c r="CV27" s="634"/>
      <c r="CW27" s="634"/>
      <c r="CX27" s="634"/>
      <c r="CY27" s="635"/>
      <c r="CZ27" s="624">
        <v>19.100000000000001</v>
      </c>
      <c r="DA27" s="636"/>
      <c r="DB27" s="636"/>
      <c r="DC27" s="637"/>
      <c r="DD27" s="627">
        <v>658777</v>
      </c>
      <c r="DE27" s="634"/>
      <c r="DF27" s="634"/>
      <c r="DG27" s="634"/>
      <c r="DH27" s="634"/>
      <c r="DI27" s="634"/>
      <c r="DJ27" s="634"/>
      <c r="DK27" s="635"/>
      <c r="DL27" s="627">
        <v>522980</v>
      </c>
      <c r="DM27" s="634"/>
      <c r="DN27" s="634"/>
      <c r="DO27" s="634"/>
      <c r="DP27" s="634"/>
      <c r="DQ27" s="634"/>
      <c r="DR27" s="634"/>
      <c r="DS27" s="634"/>
      <c r="DT27" s="634"/>
      <c r="DU27" s="634"/>
      <c r="DV27" s="635"/>
      <c r="DW27" s="624">
        <v>7.1</v>
      </c>
      <c r="DX27" s="636"/>
      <c r="DY27" s="636"/>
      <c r="DZ27" s="636"/>
      <c r="EA27" s="636"/>
      <c r="EB27" s="636"/>
      <c r="EC27" s="648"/>
    </row>
    <row r="28" spans="2:133" ht="11.25" customHeight="1" x14ac:dyDescent="0.15">
      <c r="B28" s="618" t="s">
        <v>305</v>
      </c>
      <c r="C28" s="619"/>
      <c r="D28" s="619"/>
      <c r="E28" s="619"/>
      <c r="F28" s="619"/>
      <c r="G28" s="619"/>
      <c r="H28" s="619"/>
      <c r="I28" s="619"/>
      <c r="J28" s="619"/>
      <c r="K28" s="619"/>
      <c r="L28" s="619"/>
      <c r="M28" s="619"/>
      <c r="N28" s="619"/>
      <c r="O28" s="619"/>
      <c r="P28" s="619"/>
      <c r="Q28" s="620"/>
      <c r="R28" s="621">
        <v>84966</v>
      </c>
      <c r="S28" s="622"/>
      <c r="T28" s="622"/>
      <c r="U28" s="622"/>
      <c r="V28" s="622"/>
      <c r="W28" s="622"/>
      <c r="X28" s="622"/>
      <c r="Y28" s="623"/>
      <c r="Z28" s="659">
        <v>0.6</v>
      </c>
      <c r="AA28" s="659"/>
      <c r="AB28" s="659"/>
      <c r="AC28" s="659"/>
      <c r="AD28" s="660">
        <v>29454</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306</v>
      </c>
      <c r="CE28" s="619"/>
      <c r="CF28" s="619"/>
      <c r="CG28" s="619"/>
      <c r="CH28" s="619"/>
      <c r="CI28" s="619"/>
      <c r="CJ28" s="619"/>
      <c r="CK28" s="619"/>
      <c r="CL28" s="619"/>
      <c r="CM28" s="619"/>
      <c r="CN28" s="619"/>
      <c r="CO28" s="619"/>
      <c r="CP28" s="619"/>
      <c r="CQ28" s="620"/>
      <c r="CR28" s="621">
        <v>905512</v>
      </c>
      <c r="CS28" s="622"/>
      <c r="CT28" s="622"/>
      <c r="CU28" s="622"/>
      <c r="CV28" s="622"/>
      <c r="CW28" s="622"/>
      <c r="CX28" s="622"/>
      <c r="CY28" s="623"/>
      <c r="CZ28" s="624">
        <v>7.4</v>
      </c>
      <c r="DA28" s="636"/>
      <c r="DB28" s="636"/>
      <c r="DC28" s="637"/>
      <c r="DD28" s="627">
        <v>905512</v>
      </c>
      <c r="DE28" s="622"/>
      <c r="DF28" s="622"/>
      <c r="DG28" s="622"/>
      <c r="DH28" s="622"/>
      <c r="DI28" s="622"/>
      <c r="DJ28" s="622"/>
      <c r="DK28" s="623"/>
      <c r="DL28" s="627">
        <v>905512</v>
      </c>
      <c r="DM28" s="622"/>
      <c r="DN28" s="622"/>
      <c r="DO28" s="622"/>
      <c r="DP28" s="622"/>
      <c r="DQ28" s="622"/>
      <c r="DR28" s="622"/>
      <c r="DS28" s="622"/>
      <c r="DT28" s="622"/>
      <c r="DU28" s="622"/>
      <c r="DV28" s="623"/>
      <c r="DW28" s="624">
        <v>12.3</v>
      </c>
      <c r="DX28" s="636"/>
      <c r="DY28" s="636"/>
      <c r="DZ28" s="636"/>
      <c r="EA28" s="636"/>
      <c r="EB28" s="636"/>
      <c r="EC28" s="648"/>
    </row>
    <row r="29" spans="2:133" ht="11.25" customHeight="1" x14ac:dyDescent="0.15">
      <c r="B29" s="618" t="s">
        <v>307</v>
      </c>
      <c r="C29" s="619"/>
      <c r="D29" s="619"/>
      <c r="E29" s="619"/>
      <c r="F29" s="619"/>
      <c r="G29" s="619"/>
      <c r="H29" s="619"/>
      <c r="I29" s="619"/>
      <c r="J29" s="619"/>
      <c r="K29" s="619"/>
      <c r="L29" s="619"/>
      <c r="M29" s="619"/>
      <c r="N29" s="619"/>
      <c r="O29" s="619"/>
      <c r="P29" s="619"/>
      <c r="Q29" s="620"/>
      <c r="R29" s="621">
        <v>15076</v>
      </c>
      <c r="S29" s="622"/>
      <c r="T29" s="622"/>
      <c r="U29" s="622"/>
      <c r="V29" s="622"/>
      <c r="W29" s="622"/>
      <c r="X29" s="622"/>
      <c r="Y29" s="623"/>
      <c r="Z29" s="659">
        <v>0.1</v>
      </c>
      <c r="AA29" s="659"/>
      <c r="AB29" s="659"/>
      <c r="AC29" s="659"/>
      <c r="AD29" s="660" t="s">
        <v>131</v>
      </c>
      <c r="AE29" s="660"/>
      <c r="AF29" s="660"/>
      <c r="AG29" s="660"/>
      <c r="AH29" s="660"/>
      <c r="AI29" s="660"/>
      <c r="AJ29" s="660"/>
      <c r="AK29" s="660"/>
      <c r="AL29" s="624" t="s">
        <v>131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308</v>
      </c>
      <c r="CE29" s="641"/>
      <c r="CF29" s="618" t="s">
        <v>309</v>
      </c>
      <c r="CG29" s="619"/>
      <c r="CH29" s="619"/>
      <c r="CI29" s="619"/>
      <c r="CJ29" s="619"/>
      <c r="CK29" s="619"/>
      <c r="CL29" s="619"/>
      <c r="CM29" s="619"/>
      <c r="CN29" s="619"/>
      <c r="CO29" s="619"/>
      <c r="CP29" s="619"/>
      <c r="CQ29" s="620"/>
      <c r="CR29" s="621">
        <v>905512</v>
      </c>
      <c r="CS29" s="634"/>
      <c r="CT29" s="634"/>
      <c r="CU29" s="634"/>
      <c r="CV29" s="634"/>
      <c r="CW29" s="634"/>
      <c r="CX29" s="634"/>
      <c r="CY29" s="635"/>
      <c r="CZ29" s="624">
        <v>7.4</v>
      </c>
      <c r="DA29" s="636"/>
      <c r="DB29" s="636"/>
      <c r="DC29" s="637"/>
      <c r="DD29" s="627">
        <v>905512</v>
      </c>
      <c r="DE29" s="634"/>
      <c r="DF29" s="634"/>
      <c r="DG29" s="634"/>
      <c r="DH29" s="634"/>
      <c r="DI29" s="634"/>
      <c r="DJ29" s="634"/>
      <c r="DK29" s="635"/>
      <c r="DL29" s="627">
        <v>905512</v>
      </c>
      <c r="DM29" s="634"/>
      <c r="DN29" s="634"/>
      <c r="DO29" s="634"/>
      <c r="DP29" s="634"/>
      <c r="DQ29" s="634"/>
      <c r="DR29" s="634"/>
      <c r="DS29" s="634"/>
      <c r="DT29" s="634"/>
      <c r="DU29" s="634"/>
      <c r="DV29" s="635"/>
      <c r="DW29" s="624">
        <v>12.3</v>
      </c>
      <c r="DX29" s="636"/>
      <c r="DY29" s="636"/>
      <c r="DZ29" s="636"/>
      <c r="EA29" s="636"/>
      <c r="EB29" s="636"/>
      <c r="EC29" s="648"/>
    </row>
    <row r="30" spans="2:133" ht="11.25" customHeight="1" x14ac:dyDescent="0.15">
      <c r="B30" s="618" t="s">
        <v>310</v>
      </c>
      <c r="C30" s="619"/>
      <c r="D30" s="619"/>
      <c r="E30" s="619"/>
      <c r="F30" s="619"/>
      <c r="G30" s="619"/>
      <c r="H30" s="619"/>
      <c r="I30" s="619"/>
      <c r="J30" s="619"/>
      <c r="K30" s="619"/>
      <c r="L30" s="619"/>
      <c r="M30" s="619"/>
      <c r="N30" s="619"/>
      <c r="O30" s="619"/>
      <c r="P30" s="619"/>
      <c r="Q30" s="620"/>
      <c r="R30" s="621">
        <v>1907975</v>
      </c>
      <c r="S30" s="622"/>
      <c r="T30" s="622"/>
      <c r="U30" s="622"/>
      <c r="V30" s="622"/>
      <c r="W30" s="622"/>
      <c r="X30" s="622"/>
      <c r="Y30" s="623"/>
      <c r="Z30" s="659">
        <v>14.5</v>
      </c>
      <c r="AA30" s="659"/>
      <c r="AB30" s="659"/>
      <c r="AC30" s="659"/>
      <c r="AD30" s="660" t="s">
        <v>131</v>
      </c>
      <c r="AE30" s="660"/>
      <c r="AF30" s="660"/>
      <c r="AG30" s="660"/>
      <c r="AH30" s="660"/>
      <c r="AI30" s="660"/>
      <c r="AJ30" s="660"/>
      <c r="AK30" s="660"/>
      <c r="AL30" s="624" t="s">
        <v>238</v>
      </c>
      <c r="AM30" s="625"/>
      <c r="AN30" s="625"/>
      <c r="AO30" s="661"/>
      <c r="AP30" s="679" t="s">
        <v>226</v>
      </c>
      <c r="AQ30" s="680"/>
      <c r="AR30" s="680"/>
      <c r="AS30" s="680"/>
      <c r="AT30" s="680"/>
      <c r="AU30" s="680"/>
      <c r="AV30" s="680"/>
      <c r="AW30" s="680"/>
      <c r="AX30" s="680"/>
      <c r="AY30" s="680"/>
      <c r="AZ30" s="680"/>
      <c r="BA30" s="680"/>
      <c r="BB30" s="680"/>
      <c r="BC30" s="680"/>
      <c r="BD30" s="680"/>
      <c r="BE30" s="680"/>
      <c r="BF30" s="681"/>
      <c r="BG30" s="679" t="s">
        <v>311</v>
      </c>
      <c r="BH30" s="693"/>
      <c r="BI30" s="693"/>
      <c r="BJ30" s="693"/>
      <c r="BK30" s="693"/>
      <c r="BL30" s="693"/>
      <c r="BM30" s="693"/>
      <c r="BN30" s="693"/>
      <c r="BO30" s="693"/>
      <c r="BP30" s="693"/>
      <c r="BQ30" s="694"/>
      <c r="BR30" s="679" t="s">
        <v>312</v>
      </c>
      <c r="BS30" s="693"/>
      <c r="BT30" s="693"/>
      <c r="BU30" s="693"/>
      <c r="BV30" s="693"/>
      <c r="BW30" s="693"/>
      <c r="BX30" s="693"/>
      <c r="BY30" s="693"/>
      <c r="BZ30" s="693"/>
      <c r="CA30" s="693"/>
      <c r="CB30" s="694"/>
      <c r="CD30" s="642"/>
      <c r="CE30" s="643"/>
      <c r="CF30" s="618" t="s">
        <v>313</v>
      </c>
      <c r="CG30" s="619"/>
      <c r="CH30" s="619"/>
      <c r="CI30" s="619"/>
      <c r="CJ30" s="619"/>
      <c r="CK30" s="619"/>
      <c r="CL30" s="619"/>
      <c r="CM30" s="619"/>
      <c r="CN30" s="619"/>
      <c r="CO30" s="619"/>
      <c r="CP30" s="619"/>
      <c r="CQ30" s="620"/>
      <c r="CR30" s="621">
        <v>873416</v>
      </c>
      <c r="CS30" s="622"/>
      <c r="CT30" s="622"/>
      <c r="CU30" s="622"/>
      <c r="CV30" s="622"/>
      <c r="CW30" s="622"/>
      <c r="CX30" s="622"/>
      <c r="CY30" s="623"/>
      <c r="CZ30" s="624">
        <v>7.1</v>
      </c>
      <c r="DA30" s="636"/>
      <c r="DB30" s="636"/>
      <c r="DC30" s="637"/>
      <c r="DD30" s="627">
        <v>873416</v>
      </c>
      <c r="DE30" s="622"/>
      <c r="DF30" s="622"/>
      <c r="DG30" s="622"/>
      <c r="DH30" s="622"/>
      <c r="DI30" s="622"/>
      <c r="DJ30" s="622"/>
      <c r="DK30" s="623"/>
      <c r="DL30" s="627">
        <v>873416</v>
      </c>
      <c r="DM30" s="622"/>
      <c r="DN30" s="622"/>
      <c r="DO30" s="622"/>
      <c r="DP30" s="622"/>
      <c r="DQ30" s="622"/>
      <c r="DR30" s="622"/>
      <c r="DS30" s="622"/>
      <c r="DT30" s="622"/>
      <c r="DU30" s="622"/>
      <c r="DV30" s="623"/>
      <c r="DW30" s="624">
        <v>11.9</v>
      </c>
      <c r="DX30" s="636"/>
      <c r="DY30" s="636"/>
      <c r="DZ30" s="636"/>
      <c r="EA30" s="636"/>
      <c r="EB30" s="636"/>
      <c r="EC30" s="648"/>
    </row>
    <row r="31" spans="2:133" ht="11.25" customHeight="1" x14ac:dyDescent="0.15">
      <c r="B31" s="696" t="s">
        <v>314</v>
      </c>
      <c r="C31" s="697"/>
      <c r="D31" s="697"/>
      <c r="E31" s="697"/>
      <c r="F31" s="697"/>
      <c r="G31" s="697"/>
      <c r="H31" s="697"/>
      <c r="I31" s="697"/>
      <c r="J31" s="697"/>
      <c r="K31" s="697"/>
      <c r="L31" s="697"/>
      <c r="M31" s="697"/>
      <c r="N31" s="697"/>
      <c r="O31" s="697"/>
      <c r="P31" s="697"/>
      <c r="Q31" s="698"/>
      <c r="R31" s="621" t="s">
        <v>238</v>
      </c>
      <c r="S31" s="622"/>
      <c r="T31" s="622"/>
      <c r="U31" s="622"/>
      <c r="V31" s="622"/>
      <c r="W31" s="622"/>
      <c r="X31" s="622"/>
      <c r="Y31" s="623"/>
      <c r="Z31" s="659" t="s">
        <v>131</v>
      </c>
      <c r="AA31" s="659"/>
      <c r="AB31" s="659"/>
      <c r="AC31" s="659"/>
      <c r="AD31" s="660" t="s">
        <v>140</v>
      </c>
      <c r="AE31" s="660"/>
      <c r="AF31" s="660"/>
      <c r="AG31" s="660"/>
      <c r="AH31" s="660"/>
      <c r="AI31" s="660"/>
      <c r="AJ31" s="660"/>
      <c r="AK31" s="660"/>
      <c r="AL31" s="624" t="s">
        <v>131</v>
      </c>
      <c r="AM31" s="625"/>
      <c r="AN31" s="625"/>
      <c r="AO31" s="661"/>
      <c r="AP31" s="687" t="s">
        <v>315</v>
      </c>
      <c r="AQ31" s="688"/>
      <c r="AR31" s="688"/>
      <c r="AS31" s="688"/>
      <c r="AT31" s="689" t="s">
        <v>316</v>
      </c>
      <c r="AU31" s="218"/>
      <c r="AV31" s="218"/>
      <c r="AW31" s="218"/>
      <c r="AX31" s="676" t="s">
        <v>190</v>
      </c>
      <c r="AY31" s="677"/>
      <c r="AZ31" s="677"/>
      <c r="BA31" s="677"/>
      <c r="BB31" s="677"/>
      <c r="BC31" s="677"/>
      <c r="BD31" s="677"/>
      <c r="BE31" s="677"/>
      <c r="BF31" s="678"/>
      <c r="BG31" s="683">
        <v>99.3</v>
      </c>
      <c r="BH31" s="684"/>
      <c r="BI31" s="684"/>
      <c r="BJ31" s="684"/>
      <c r="BK31" s="684"/>
      <c r="BL31" s="684"/>
      <c r="BM31" s="685">
        <v>96.2</v>
      </c>
      <c r="BN31" s="684"/>
      <c r="BO31" s="684"/>
      <c r="BP31" s="684"/>
      <c r="BQ31" s="686"/>
      <c r="BR31" s="683">
        <v>99.5</v>
      </c>
      <c r="BS31" s="684"/>
      <c r="BT31" s="684"/>
      <c r="BU31" s="684"/>
      <c r="BV31" s="684"/>
      <c r="BW31" s="684"/>
      <c r="BX31" s="685">
        <v>96.6</v>
      </c>
      <c r="BY31" s="684"/>
      <c r="BZ31" s="684"/>
      <c r="CA31" s="684"/>
      <c r="CB31" s="686"/>
      <c r="CD31" s="642"/>
      <c r="CE31" s="643"/>
      <c r="CF31" s="618" t="s">
        <v>317</v>
      </c>
      <c r="CG31" s="619"/>
      <c r="CH31" s="619"/>
      <c r="CI31" s="619"/>
      <c r="CJ31" s="619"/>
      <c r="CK31" s="619"/>
      <c r="CL31" s="619"/>
      <c r="CM31" s="619"/>
      <c r="CN31" s="619"/>
      <c r="CO31" s="619"/>
      <c r="CP31" s="619"/>
      <c r="CQ31" s="620"/>
      <c r="CR31" s="621">
        <v>32096</v>
      </c>
      <c r="CS31" s="634"/>
      <c r="CT31" s="634"/>
      <c r="CU31" s="634"/>
      <c r="CV31" s="634"/>
      <c r="CW31" s="634"/>
      <c r="CX31" s="634"/>
      <c r="CY31" s="635"/>
      <c r="CZ31" s="624">
        <v>0.3</v>
      </c>
      <c r="DA31" s="636"/>
      <c r="DB31" s="636"/>
      <c r="DC31" s="637"/>
      <c r="DD31" s="627">
        <v>32096</v>
      </c>
      <c r="DE31" s="634"/>
      <c r="DF31" s="634"/>
      <c r="DG31" s="634"/>
      <c r="DH31" s="634"/>
      <c r="DI31" s="634"/>
      <c r="DJ31" s="634"/>
      <c r="DK31" s="635"/>
      <c r="DL31" s="627">
        <v>32096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318</v>
      </c>
      <c r="C32" s="619"/>
      <c r="D32" s="619"/>
      <c r="E32" s="619"/>
      <c r="F32" s="619"/>
      <c r="G32" s="619"/>
      <c r="H32" s="619"/>
      <c r="I32" s="619"/>
      <c r="J32" s="619"/>
      <c r="K32" s="619"/>
      <c r="L32" s="619"/>
      <c r="M32" s="619"/>
      <c r="N32" s="619"/>
      <c r="O32" s="619"/>
      <c r="P32" s="619"/>
      <c r="Q32" s="620"/>
      <c r="R32" s="621">
        <v>1016612</v>
      </c>
      <c r="S32" s="622"/>
      <c r="T32" s="622"/>
      <c r="U32" s="622"/>
      <c r="V32" s="622"/>
      <c r="W32" s="622"/>
      <c r="X32" s="622"/>
      <c r="Y32" s="623"/>
      <c r="Z32" s="659">
        <v>7.7</v>
      </c>
      <c r="AA32" s="659"/>
      <c r="AB32" s="659"/>
      <c r="AC32" s="659"/>
      <c r="AD32" s="660" t="s">
        <v>238</v>
      </c>
      <c r="AE32" s="660"/>
      <c r="AF32" s="660"/>
      <c r="AG32" s="660"/>
      <c r="AH32" s="660"/>
      <c r="AI32" s="660"/>
      <c r="AJ32" s="660"/>
      <c r="AK32" s="660"/>
      <c r="AL32" s="624" t="s">
        <v>140</v>
      </c>
      <c r="AM32" s="625"/>
      <c r="AN32" s="625"/>
      <c r="AO32" s="661"/>
      <c r="AP32" s="662"/>
      <c r="AQ32" s="663"/>
      <c r="AR32" s="663"/>
      <c r="AS32" s="663"/>
      <c r="AT32" s="690"/>
      <c r="AU32" s="214" t="s">
        <v>319</v>
      </c>
      <c r="AX32" s="618" t="s">
        <v>320</v>
      </c>
      <c r="AY32" s="619"/>
      <c r="AZ32" s="619"/>
      <c r="BA32" s="619"/>
      <c r="BB32" s="619"/>
      <c r="BC32" s="619"/>
      <c r="BD32" s="619"/>
      <c r="BE32" s="619"/>
      <c r="BF32" s="620"/>
      <c r="BG32" s="692">
        <v>99.4</v>
      </c>
      <c r="BH32" s="634"/>
      <c r="BI32" s="634"/>
      <c r="BJ32" s="634"/>
      <c r="BK32" s="634"/>
      <c r="BL32" s="634"/>
      <c r="BM32" s="625">
        <v>96.1</v>
      </c>
      <c r="BN32" s="634"/>
      <c r="BO32" s="634"/>
      <c r="BP32" s="634"/>
      <c r="BQ32" s="657"/>
      <c r="BR32" s="692">
        <v>99.6</v>
      </c>
      <c r="BS32" s="634"/>
      <c r="BT32" s="634"/>
      <c r="BU32" s="634"/>
      <c r="BV32" s="634"/>
      <c r="BW32" s="634"/>
      <c r="BX32" s="625">
        <v>97.1</v>
      </c>
      <c r="BY32" s="634"/>
      <c r="BZ32" s="634"/>
      <c r="CA32" s="634"/>
      <c r="CB32" s="657"/>
      <c r="CD32" s="644"/>
      <c r="CE32" s="645"/>
      <c r="CF32" s="618" t="s">
        <v>321</v>
      </c>
      <c r="CG32" s="619"/>
      <c r="CH32" s="619"/>
      <c r="CI32" s="619"/>
      <c r="CJ32" s="619"/>
      <c r="CK32" s="619"/>
      <c r="CL32" s="619"/>
      <c r="CM32" s="619"/>
      <c r="CN32" s="619"/>
      <c r="CO32" s="619"/>
      <c r="CP32" s="619"/>
      <c r="CQ32" s="620"/>
      <c r="CR32" s="621" t="s">
        <v>131</v>
      </c>
      <c r="CS32" s="622"/>
      <c r="CT32" s="622"/>
      <c r="CU32" s="622"/>
      <c r="CV32" s="622"/>
      <c r="CW32" s="622"/>
      <c r="CX32" s="622"/>
      <c r="CY32" s="623"/>
      <c r="CZ32" s="624" t="s">
        <v>131</v>
      </c>
      <c r="DA32" s="636"/>
      <c r="DB32" s="636"/>
      <c r="DC32" s="637"/>
      <c r="DD32" s="627" t="s">
        <v>131</v>
      </c>
      <c r="DE32" s="622"/>
      <c r="DF32" s="622"/>
      <c r="DG32" s="622"/>
      <c r="DH32" s="622"/>
      <c r="DI32" s="622"/>
      <c r="DJ32" s="622"/>
      <c r="DK32" s="623"/>
      <c r="DL32" s="627" t="s">
        <v>238</v>
      </c>
      <c r="DM32" s="622"/>
      <c r="DN32" s="622"/>
      <c r="DO32" s="622"/>
      <c r="DP32" s="622"/>
      <c r="DQ32" s="622"/>
      <c r="DR32" s="622"/>
      <c r="DS32" s="622"/>
      <c r="DT32" s="622"/>
      <c r="DU32" s="622"/>
      <c r="DV32" s="623"/>
      <c r="DW32" s="624" t="s">
        <v>140</v>
      </c>
      <c r="DX32" s="636"/>
      <c r="DY32" s="636"/>
      <c r="DZ32" s="636"/>
      <c r="EA32" s="636"/>
      <c r="EB32" s="636"/>
      <c r="EC32" s="648"/>
    </row>
    <row r="33" spans="2:133" ht="11.25" customHeight="1" x14ac:dyDescent="0.15">
      <c r="B33" s="618" t="s">
        <v>322</v>
      </c>
      <c r="C33" s="619"/>
      <c r="D33" s="619"/>
      <c r="E33" s="619"/>
      <c r="F33" s="619"/>
      <c r="G33" s="619"/>
      <c r="H33" s="619"/>
      <c r="I33" s="619"/>
      <c r="J33" s="619"/>
      <c r="K33" s="619"/>
      <c r="L33" s="619"/>
      <c r="M33" s="619"/>
      <c r="N33" s="619"/>
      <c r="O33" s="619"/>
      <c r="P33" s="619"/>
      <c r="Q33" s="620"/>
      <c r="R33" s="621">
        <v>45640</v>
      </c>
      <c r="S33" s="622"/>
      <c r="T33" s="622"/>
      <c r="U33" s="622"/>
      <c r="V33" s="622"/>
      <c r="W33" s="622"/>
      <c r="X33" s="622"/>
      <c r="Y33" s="623"/>
      <c r="Z33" s="659">
        <v>0.3</v>
      </c>
      <c r="AA33" s="659"/>
      <c r="AB33" s="659"/>
      <c r="AC33" s="659"/>
      <c r="AD33" s="660" t="s">
        <v>238</v>
      </c>
      <c r="AE33" s="660"/>
      <c r="AF33" s="660"/>
      <c r="AG33" s="660"/>
      <c r="AH33" s="660"/>
      <c r="AI33" s="660"/>
      <c r="AJ33" s="660"/>
      <c r="AK33" s="660"/>
      <c r="AL33" s="624" t="s">
        <v>238</v>
      </c>
      <c r="AM33" s="625"/>
      <c r="AN33" s="625"/>
      <c r="AO33" s="661"/>
      <c r="AP33" s="664"/>
      <c r="AQ33" s="665"/>
      <c r="AR33" s="665"/>
      <c r="AS33" s="665"/>
      <c r="AT33" s="691"/>
      <c r="AU33" s="219"/>
      <c r="AV33" s="219"/>
      <c r="AW33" s="219"/>
      <c r="AX33" s="602" t="s">
        <v>323</v>
      </c>
      <c r="AY33" s="603"/>
      <c r="AZ33" s="603"/>
      <c r="BA33" s="603"/>
      <c r="BB33" s="603"/>
      <c r="BC33" s="603"/>
      <c r="BD33" s="603"/>
      <c r="BE33" s="603"/>
      <c r="BF33" s="604"/>
      <c r="BG33" s="682">
        <v>99.2</v>
      </c>
      <c r="BH33" s="606"/>
      <c r="BI33" s="606"/>
      <c r="BJ33" s="606"/>
      <c r="BK33" s="606"/>
      <c r="BL33" s="606"/>
      <c r="BM33" s="652">
        <v>95.9</v>
      </c>
      <c r="BN33" s="606"/>
      <c r="BO33" s="606"/>
      <c r="BP33" s="606"/>
      <c r="BQ33" s="669"/>
      <c r="BR33" s="682">
        <v>99.3</v>
      </c>
      <c r="BS33" s="606"/>
      <c r="BT33" s="606"/>
      <c r="BU33" s="606"/>
      <c r="BV33" s="606"/>
      <c r="BW33" s="606"/>
      <c r="BX33" s="652">
        <v>95.9</v>
      </c>
      <c r="BY33" s="606"/>
      <c r="BZ33" s="606"/>
      <c r="CA33" s="606"/>
      <c r="CB33" s="669"/>
      <c r="CD33" s="618" t="s">
        <v>324</v>
      </c>
      <c r="CE33" s="619"/>
      <c r="CF33" s="619"/>
      <c r="CG33" s="619"/>
      <c r="CH33" s="619"/>
      <c r="CI33" s="619"/>
      <c r="CJ33" s="619"/>
      <c r="CK33" s="619"/>
      <c r="CL33" s="619"/>
      <c r="CM33" s="619"/>
      <c r="CN33" s="619"/>
      <c r="CO33" s="619"/>
      <c r="CP33" s="619"/>
      <c r="CQ33" s="620"/>
      <c r="CR33" s="621">
        <v>6238433</v>
      </c>
      <c r="CS33" s="634"/>
      <c r="CT33" s="634"/>
      <c r="CU33" s="634"/>
      <c r="CV33" s="634"/>
      <c r="CW33" s="634"/>
      <c r="CX33" s="634"/>
      <c r="CY33" s="635"/>
      <c r="CZ33" s="624">
        <v>50.8</v>
      </c>
      <c r="DA33" s="636"/>
      <c r="DB33" s="636"/>
      <c r="DC33" s="637"/>
      <c r="DD33" s="627">
        <v>5258901</v>
      </c>
      <c r="DE33" s="634"/>
      <c r="DF33" s="634"/>
      <c r="DG33" s="634"/>
      <c r="DH33" s="634"/>
      <c r="DI33" s="634"/>
      <c r="DJ33" s="634"/>
      <c r="DK33" s="635"/>
      <c r="DL33" s="627">
        <v>3331371</v>
      </c>
      <c r="DM33" s="634"/>
      <c r="DN33" s="634"/>
      <c r="DO33" s="634"/>
      <c r="DP33" s="634"/>
      <c r="DQ33" s="634"/>
      <c r="DR33" s="634"/>
      <c r="DS33" s="634"/>
      <c r="DT33" s="634"/>
      <c r="DU33" s="634"/>
      <c r="DV33" s="635"/>
      <c r="DW33" s="624">
        <v>45.2</v>
      </c>
      <c r="DX33" s="636"/>
      <c r="DY33" s="636"/>
      <c r="DZ33" s="636"/>
      <c r="EA33" s="636"/>
      <c r="EB33" s="636"/>
      <c r="EC33" s="648"/>
    </row>
    <row r="34" spans="2:133" ht="11.25" customHeight="1" x14ac:dyDescent="0.15">
      <c r="B34" s="618" t="s">
        <v>325</v>
      </c>
      <c r="C34" s="619"/>
      <c r="D34" s="619"/>
      <c r="E34" s="619"/>
      <c r="F34" s="619"/>
      <c r="G34" s="619"/>
      <c r="H34" s="619"/>
      <c r="I34" s="619"/>
      <c r="J34" s="619"/>
      <c r="K34" s="619"/>
      <c r="L34" s="619"/>
      <c r="M34" s="619"/>
      <c r="N34" s="619"/>
      <c r="O34" s="619"/>
      <c r="P34" s="619"/>
      <c r="Q34" s="620"/>
      <c r="R34" s="621">
        <v>318973</v>
      </c>
      <c r="S34" s="622"/>
      <c r="T34" s="622"/>
      <c r="U34" s="622"/>
      <c r="V34" s="622"/>
      <c r="W34" s="622"/>
      <c r="X34" s="622"/>
      <c r="Y34" s="623"/>
      <c r="Z34" s="659">
        <v>2.4</v>
      </c>
      <c r="AA34" s="659"/>
      <c r="AB34" s="659"/>
      <c r="AC34" s="659"/>
      <c r="AD34" s="660" t="s">
        <v>131</v>
      </c>
      <c r="AE34" s="660"/>
      <c r="AF34" s="660"/>
      <c r="AG34" s="660"/>
      <c r="AH34" s="660"/>
      <c r="AI34" s="660"/>
      <c r="AJ34" s="660"/>
      <c r="AK34" s="660"/>
      <c r="AL34" s="624" t="s">
        <v>131</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1806163</v>
      </c>
      <c r="CS34" s="622"/>
      <c r="CT34" s="622"/>
      <c r="CU34" s="622"/>
      <c r="CV34" s="622"/>
      <c r="CW34" s="622"/>
      <c r="CX34" s="622"/>
      <c r="CY34" s="623"/>
      <c r="CZ34" s="624">
        <v>14.7</v>
      </c>
      <c r="DA34" s="636"/>
      <c r="DB34" s="636"/>
      <c r="DC34" s="637"/>
      <c r="DD34" s="627">
        <v>1436581</v>
      </c>
      <c r="DE34" s="622"/>
      <c r="DF34" s="622"/>
      <c r="DG34" s="622"/>
      <c r="DH34" s="622"/>
      <c r="DI34" s="622"/>
      <c r="DJ34" s="622"/>
      <c r="DK34" s="623"/>
      <c r="DL34" s="627">
        <v>1040220</v>
      </c>
      <c r="DM34" s="622"/>
      <c r="DN34" s="622"/>
      <c r="DO34" s="622"/>
      <c r="DP34" s="622"/>
      <c r="DQ34" s="622"/>
      <c r="DR34" s="622"/>
      <c r="DS34" s="622"/>
      <c r="DT34" s="622"/>
      <c r="DU34" s="622"/>
      <c r="DV34" s="623"/>
      <c r="DW34" s="624">
        <v>14.1</v>
      </c>
      <c r="DX34" s="636"/>
      <c r="DY34" s="636"/>
      <c r="DZ34" s="636"/>
      <c r="EA34" s="636"/>
      <c r="EB34" s="636"/>
      <c r="EC34" s="648"/>
    </row>
    <row r="35" spans="2:133" ht="11.25" customHeight="1" x14ac:dyDescent="0.15">
      <c r="B35" s="618" t="s">
        <v>327</v>
      </c>
      <c r="C35" s="619"/>
      <c r="D35" s="619"/>
      <c r="E35" s="619"/>
      <c r="F35" s="619"/>
      <c r="G35" s="619"/>
      <c r="H35" s="619"/>
      <c r="I35" s="619"/>
      <c r="J35" s="619"/>
      <c r="K35" s="619"/>
      <c r="L35" s="619"/>
      <c r="M35" s="619"/>
      <c r="N35" s="619"/>
      <c r="O35" s="619"/>
      <c r="P35" s="619"/>
      <c r="Q35" s="620"/>
      <c r="R35" s="621">
        <v>466261</v>
      </c>
      <c r="S35" s="622"/>
      <c r="T35" s="622"/>
      <c r="U35" s="622"/>
      <c r="V35" s="622"/>
      <c r="W35" s="622"/>
      <c r="X35" s="622"/>
      <c r="Y35" s="623"/>
      <c r="Z35" s="659">
        <v>3.5</v>
      </c>
      <c r="AA35" s="659"/>
      <c r="AB35" s="659"/>
      <c r="AC35" s="659"/>
      <c r="AD35" s="660" t="s">
        <v>238</v>
      </c>
      <c r="AE35" s="660"/>
      <c r="AF35" s="660"/>
      <c r="AG35" s="660"/>
      <c r="AH35" s="660"/>
      <c r="AI35" s="660"/>
      <c r="AJ35" s="660"/>
      <c r="AK35" s="660"/>
      <c r="AL35" s="624" t="s">
        <v>238</v>
      </c>
      <c r="AM35" s="625"/>
      <c r="AN35" s="625"/>
      <c r="AO35" s="661"/>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330</v>
      </c>
      <c r="CE35" s="619"/>
      <c r="CF35" s="619"/>
      <c r="CG35" s="619"/>
      <c r="CH35" s="619"/>
      <c r="CI35" s="619"/>
      <c r="CJ35" s="619"/>
      <c r="CK35" s="619"/>
      <c r="CL35" s="619"/>
      <c r="CM35" s="619"/>
      <c r="CN35" s="619"/>
      <c r="CO35" s="619"/>
      <c r="CP35" s="619"/>
      <c r="CQ35" s="620"/>
      <c r="CR35" s="621">
        <v>35657</v>
      </c>
      <c r="CS35" s="634"/>
      <c r="CT35" s="634"/>
      <c r="CU35" s="634"/>
      <c r="CV35" s="634"/>
      <c r="CW35" s="634"/>
      <c r="CX35" s="634"/>
      <c r="CY35" s="635"/>
      <c r="CZ35" s="624">
        <v>0.3</v>
      </c>
      <c r="DA35" s="636"/>
      <c r="DB35" s="636"/>
      <c r="DC35" s="637"/>
      <c r="DD35" s="627">
        <v>28594</v>
      </c>
      <c r="DE35" s="634"/>
      <c r="DF35" s="634"/>
      <c r="DG35" s="634"/>
      <c r="DH35" s="634"/>
      <c r="DI35" s="634"/>
      <c r="DJ35" s="634"/>
      <c r="DK35" s="635"/>
      <c r="DL35" s="627">
        <v>28381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331</v>
      </c>
      <c r="C36" s="619"/>
      <c r="D36" s="619"/>
      <c r="E36" s="619"/>
      <c r="F36" s="619"/>
      <c r="G36" s="619"/>
      <c r="H36" s="619"/>
      <c r="I36" s="619"/>
      <c r="J36" s="619"/>
      <c r="K36" s="619"/>
      <c r="L36" s="619"/>
      <c r="M36" s="619"/>
      <c r="N36" s="619"/>
      <c r="O36" s="619"/>
      <c r="P36" s="619"/>
      <c r="Q36" s="620"/>
      <c r="R36" s="621">
        <v>1024974</v>
      </c>
      <c r="S36" s="622"/>
      <c r="T36" s="622"/>
      <c r="U36" s="622"/>
      <c r="V36" s="622"/>
      <c r="W36" s="622"/>
      <c r="X36" s="622"/>
      <c r="Y36" s="623"/>
      <c r="Z36" s="659">
        <v>7.8</v>
      </c>
      <c r="AA36" s="659"/>
      <c r="AB36" s="659"/>
      <c r="AC36" s="659"/>
      <c r="AD36" s="660" t="s">
        <v>238</v>
      </c>
      <c r="AE36" s="660"/>
      <c r="AF36" s="660"/>
      <c r="AG36" s="660"/>
      <c r="AH36" s="660"/>
      <c r="AI36" s="660"/>
      <c r="AJ36" s="660"/>
      <c r="AK36" s="660"/>
      <c r="AL36" s="624" t="s">
        <v>238</v>
      </c>
      <c r="AM36" s="625"/>
      <c r="AN36" s="625"/>
      <c r="AO36" s="661"/>
      <c r="AP36" s="222"/>
      <c r="AQ36" s="670" t="s">
        <v>332</v>
      </c>
      <c r="AR36" s="671"/>
      <c r="AS36" s="671"/>
      <c r="AT36" s="671"/>
      <c r="AU36" s="671"/>
      <c r="AV36" s="671"/>
      <c r="AW36" s="671"/>
      <c r="AX36" s="671"/>
      <c r="AY36" s="672"/>
      <c r="AZ36" s="673">
        <v>1895916</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t="s">
        <v>131</v>
      </c>
      <c r="BW36" s="674"/>
      <c r="BX36" s="674"/>
      <c r="BY36" s="674"/>
      <c r="BZ36" s="674"/>
      <c r="CA36" s="674"/>
      <c r="CB36" s="675"/>
      <c r="CD36" s="618" t="s">
        <v>334</v>
      </c>
      <c r="CE36" s="619"/>
      <c r="CF36" s="619"/>
      <c r="CG36" s="619"/>
      <c r="CH36" s="619"/>
      <c r="CI36" s="619"/>
      <c r="CJ36" s="619"/>
      <c r="CK36" s="619"/>
      <c r="CL36" s="619"/>
      <c r="CM36" s="619"/>
      <c r="CN36" s="619"/>
      <c r="CO36" s="619"/>
      <c r="CP36" s="619"/>
      <c r="CQ36" s="620"/>
      <c r="CR36" s="621">
        <v>2368994</v>
      </c>
      <c r="CS36" s="622"/>
      <c r="CT36" s="622"/>
      <c r="CU36" s="622"/>
      <c r="CV36" s="622"/>
      <c r="CW36" s="622"/>
      <c r="CX36" s="622"/>
      <c r="CY36" s="623"/>
      <c r="CZ36" s="624">
        <v>19.3</v>
      </c>
      <c r="DA36" s="636"/>
      <c r="DB36" s="636"/>
      <c r="DC36" s="637"/>
      <c r="DD36" s="627">
        <v>1999801</v>
      </c>
      <c r="DE36" s="622"/>
      <c r="DF36" s="622"/>
      <c r="DG36" s="622"/>
      <c r="DH36" s="622"/>
      <c r="DI36" s="622"/>
      <c r="DJ36" s="622"/>
      <c r="DK36" s="623"/>
      <c r="DL36" s="627">
        <v>1432164</v>
      </c>
      <c r="DM36" s="622"/>
      <c r="DN36" s="622"/>
      <c r="DO36" s="622"/>
      <c r="DP36" s="622"/>
      <c r="DQ36" s="622"/>
      <c r="DR36" s="622"/>
      <c r="DS36" s="622"/>
      <c r="DT36" s="622"/>
      <c r="DU36" s="622"/>
      <c r="DV36" s="623"/>
      <c r="DW36" s="624">
        <v>19.399999999999999</v>
      </c>
      <c r="DX36" s="636"/>
      <c r="DY36" s="636"/>
      <c r="DZ36" s="636"/>
      <c r="EA36" s="636"/>
      <c r="EB36" s="636"/>
      <c r="EC36" s="648"/>
    </row>
    <row r="37" spans="2:133" ht="11.25" customHeight="1" x14ac:dyDescent="0.15">
      <c r="B37" s="618" t="s">
        <v>335</v>
      </c>
      <c r="C37" s="619"/>
      <c r="D37" s="619"/>
      <c r="E37" s="619"/>
      <c r="F37" s="619"/>
      <c r="G37" s="619"/>
      <c r="H37" s="619"/>
      <c r="I37" s="619"/>
      <c r="J37" s="619"/>
      <c r="K37" s="619"/>
      <c r="L37" s="619"/>
      <c r="M37" s="619"/>
      <c r="N37" s="619"/>
      <c r="O37" s="619"/>
      <c r="P37" s="619"/>
      <c r="Q37" s="620"/>
      <c r="R37" s="621">
        <v>313049</v>
      </c>
      <c r="S37" s="622"/>
      <c r="T37" s="622"/>
      <c r="U37" s="622"/>
      <c r="V37" s="622"/>
      <c r="W37" s="622"/>
      <c r="X37" s="622"/>
      <c r="Y37" s="623"/>
      <c r="Z37" s="659">
        <v>2.4</v>
      </c>
      <c r="AA37" s="659"/>
      <c r="AB37" s="659"/>
      <c r="AC37" s="659"/>
      <c r="AD37" s="660">
        <v>201</v>
      </c>
      <c r="AE37" s="660"/>
      <c r="AF37" s="660"/>
      <c r="AG37" s="660"/>
      <c r="AH37" s="660"/>
      <c r="AI37" s="660"/>
      <c r="AJ37" s="660"/>
      <c r="AK37" s="660"/>
      <c r="AL37" s="624">
        <v>0</v>
      </c>
      <c r="AM37" s="625"/>
      <c r="AN37" s="625"/>
      <c r="AO37" s="661"/>
      <c r="AQ37" s="654" t="s">
        <v>336</v>
      </c>
      <c r="AR37" s="655"/>
      <c r="AS37" s="655"/>
      <c r="AT37" s="655"/>
      <c r="AU37" s="655"/>
      <c r="AV37" s="655"/>
      <c r="AW37" s="655"/>
      <c r="AX37" s="655"/>
      <c r="AY37" s="656"/>
      <c r="AZ37" s="621">
        <v>744772</v>
      </c>
      <c r="BA37" s="622"/>
      <c r="BB37" s="622"/>
      <c r="BC37" s="622"/>
      <c r="BD37" s="634"/>
      <c r="BE37" s="634"/>
      <c r="BF37" s="657"/>
      <c r="BG37" s="618" t="s">
        <v>337</v>
      </c>
      <c r="BH37" s="619"/>
      <c r="BI37" s="619"/>
      <c r="BJ37" s="619"/>
      <c r="BK37" s="619"/>
      <c r="BL37" s="619"/>
      <c r="BM37" s="619"/>
      <c r="BN37" s="619"/>
      <c r="BO37" s="619"/>
      <c r="BP37" s="619"/>
      <c r="BQ37" s="619"/>
      <c r="BR37" s="619"/>
      <c r="BS37" s="619"/>
      <c r="BT37" s="619"/>
      <c r="BU37" s="620"/>
      <c r="BV37" s="621">
        <v>-44794</v>
      </c>
      <c r="BW37" s="622"/>
      <c r="BX37" s="622"/>
      <c r="BY37" s="622"/>
      <c r="BZ37" s="622"/>
      <c r="CA37" s="622"/>
      <c r="CB37" s="658"/>
      <c r="CD37" s="618" t="s">
        <v>338</v>
      </c>
      <c r="CE37" s="619"/>
      <c r="CF37" s="619"/>
      <c r="CG37" s="619"/>
      <c r="CH37" s="619"/>
      <c r="CI37" s="619"/>
      <c r="CJ37" s="619"/>
      <c r="CK37" s="619"/>
      <c r="CL37" s="619"/>
      <c r="CM37" s="619"/>
      <c r="CN37" s="619"/>
      <c r="CO37" s="619"/>
      <c r="CP37" s="619"/>
      <c r="CQ37" s="620"/>
      <c r="CR37" s="621">
        <v>145842</v>
      </c>
      <c r="CS37" s="634"/>
      <c r="CT37" s="634"/>
      <c r="CU37" s="634"/>
      <c r="CV37" s="634"/>
      <c r="CW37" s="634"/>
      <c r="CX37" s="634"/>
      <c r="CY37" s="635"/>
      <c r="CZ37" s="624">
        <v>1.2</v>
      </c>
      <c r="DA37" s="636"/>
      <c r="DB37" s="636"/>
      <c r="DC37" s="637"/>
      <c r="DD37" s="627">
        <v>145842</v>
      </c>
      <c r="DE37" s="634"/>
      <c r="DF37" s="634"/>
      <c r="DG37" s="634"/>
      <c r="DH37" s="634"/>
      <c r="DI37" s="634"/>
      <c r="DJ37" s="634"/>
      <c r="DK37" s="635"/>
      <c r="DL37" s="627">
        <v>145842</v>
      </c>
      <c r="DM37" s="634"/>
      <c r="DN37" s="634"/>
      <c r="DO37" s="634"/>
      <c r="DP37" s="634"/>
      <c r="DQ37" s="634"/>
      <c r="DR37" s="634"/>
      <c r="DS37" s="634"/>
      <c r="DT37" s="634"/>
      <c r="DU37" s="634"/>
      <c r="DV37" s="635"/>
      <c r="DW37" s="624">
        <v>2</v>
      </c>
      <c r="DX37" s="636"/>
      <c r="DY37" s="636"/>
      <c r="DZ37" s="636"/>
      <c r="EA37" s="636"/>
      <c r="EB37" s="636"/>
      <c r="EC37" s="648"/>
    </row>
    <row r="38" spans="2:133" ht="11.25" customHeight="1" x14ac:dyDescent="0.15">
      <c r="B38" s="618" t="s">
        <v>339</v>
      </c>
      <c r="C38" s="619"/>
      <c r="D38" s="619"/>
      <c r="E38" s="619"/>
      <c r="F38" s="619"/>
      <c r="G38" s="619"/>
      <c r="H38" s="619"/>
      <c r="I38" s="619"/>
      <c r="J38" s="619"/>
      <c r="K38" s="619"/>
      <c r="L38" s="619"/>
      <c r="M38" s="619"/>
      <c r="N38" s="619"/>
      <c r="O38" s="619"/>
      <c r="P38" s="619"/>
      <c r="Q38" s="620"/>
      <c r="R38" s="621">
        <v>434869</v>
      </c>
      <c r="S38" s="622"/>
      <c r="T38" s="622"/>
      <c r="U38" s="622"/>
      <c r="V38" s="622"/>
      <c r="W38" s="622"/>
      <c r="X38" s="622"/>
      <c r="Y38" s="623"/>
      <c r="Z38" s="659">
        <v>3.3</v>
      </c>
      <c r="AA38" s="659"/>
      <c r="AB38" s="659"/>
      <c r="AC38" s="659"/>
      <c r="AD38" s="660" t="s">
        <v>238</v>
      </c>
      <c r="AE38" s="660"/>
      <c r="AF38" s="660"/>
      <c r="AG38" s="660"/>
      <c r="AH38" s="660"/>
      <c r="AI38" s="660"/>
      <c r="AJ38" s="660"/>
      <c r="AK38" s="660"/>
      <c r="AL38" s="624" t="s">
        <v>238</v>
      </c>
      <c r="AM38" s="625"/>
      <c r="AN38" s="625"/>
      <c r="AO38" s="661"/>
      <c r="AQ38" s="654" t="s">
        <v>340</v>
      </c>
      <c r="AR38" s="655"/>
      <c r="AS38" s="655"/>
      <c r="AT38" s="655"/>
      <c r="AU38" s="655"/>
      <c r="AV38" s="655"/>
      <c r="AW38" s="655"/>
      <c r="AX38" s="655"/>
      <c r="AY38" s="656"/>
      <c r="AZ38" s="621">
        <v>65831</v>
      </c>
      <c r="BA38" s="622"/>
      <c r="BB38" s="622"/>
      <c r="BC38" s="622"/>
      <c r="BD38" s="634"/>
      <c r="BE38" s="634"/>
      <c r="BF38" s="657"/>
      <c r="BG38" s="618" t="s">
        <v>341</v>
      </c>
      <c r="BH38" s="619"/>
      <c r="BI38" s="619"/>
      <c r="BJ38" s="619"/>
      <c r="BK38" s="619"/>
      <c r="BL38" s="619"/>
      <c r="BM38" s="619"/>
      <c r="BN38" s="619"/>
      <c r="BO38" s="619"/>
      <c r="BP38" s="619"/>
      <c r="BQ38" s="619"/>
      <c r="BR38" s="619"/>
      <c r="BS38" s="619"/>
      <c r="BT38" s="619"/>
      <c r="BU38" s="620"/>
      <c r="BV38" s="621">
        <v>4024</v>
      </c>
      <c r="BW38" s="622"/>
      <c r="BX38" s="622"/>
      <c r="BY38" s="622"/>
      <c r="BZ38" s="622"/>
      <c r="CA38" s="622"/>
      <c r="CB38" s="658"/>
      <c r="CD38" s="618" t="s">
        <v>342</v>
      </c>
      <c r="CE38" s="619"/>
      <c r="CF38" s="619"/>
      <c r="CG38" s="619"/>
      <c r="CH38" s="619"/>
      <c r="CI38" s="619"/>
      <c r="CJ38" s="619"/>
      <c r="CK38" s="619"/>
      <c r="CL38" s="619"/>
      <c r="CM38" s="619"/>
      <c r="CN38" s="619"/>
      <c r="CO38" s="619"/>
      <c r="CP38" s="619"/>
      <c r="CQ38" s="620"/>
      <c r="CR38" s="621">
        <v>1085313</v>
      </c>
      <c r="CS38" s="622"/>
      <c r="CT38" s="622"/>
      <c r="CU38" s="622"/>
      <c r="CV38" s="622"/>
      <c r="CW38" s="622"/>
      <c r="CX38" s="622"/>
      <c r="CY38" s="623"/>
      <c r="CZ38" s="624">
        <v>8.8000000000000007</v>
      </c>
      <c r="DA38" s="636"/>
      <c r="DB38" s="636"/>
      <c r="DC38" s="637"/>
      <c r="DD38" s="627">
        <v>880438</v>
      </c>
      <c r="DE38" s="622"/>
      <c r="DF38" s="622"/>
      <c r="DG38" s="622"/>
      <c r="DH38" s="622"/>
      <c r="DI38" s="622"/>
      <c r="DJ38" s="622"/>
      <c r="DK38" s="623"/>
      <c r="DL38" s="627">
        <v>830606</v>
      </c>
      <c r="DM38" s="622"/>
      <c r="DN38" s="622"/>
      <c r="DO38" s="622"/>
      <c r="DP38" s="622"/>
      <c r="DQ38" s="622"/>
      <c r="DR38" s="622"/>
      <c r="DS38" s="622"/>
      <c r="DT38" s="622"/>
      <c r="DU38" s="622"/>
      <c r="DV38" s="623"/>
      <c r="DW38" s="624">
        <v>11.3</v>
      </c>
      <c r="DX38" s="636"/>
      <c r="DY38" s="636"/>
      <c r="DZ38" s="636"/>
      <c r="EA38" s="636"/>
      <c r="EB38" s="636"/>
      <c r="EC38" s="648"/>
    </row>
    <row r="39" spans="2:133" ht="11.25" customHeight="1" x14ac:dyDescent="0.15">
      <c r="B39" s="618" t="s">
        <v>343</v>
      </c>
      <c r="C39" s="619"/>
      <c r="D39" s="619"/>
      <c r="E39" s="619"/>
      <c r="F39" s="619"/>
      <c r="G39" s="619"/>
      <c r="H39" s="619"/>
      <c r="I39" s="619"/>
      <c r="J39" s="619"/>
      <c r="K39" s="619"/>
      <c r="L39" s="619"/>
      <c r="M39" s="619"/>
      <c r="N39" s="619"/>
      <c r="O39" s="619"/>
      <c r="P39" s="619"/>
      <c r="Q39" s="620"/>
      <c r="R39" s="621" t="s">
        <v>131</v>
      </c>
      <c r="S39" s="622"/>
      <c r="T39" s="622"/>
      <c r="U39" s="622"/>
      <c r="V39" s="622"/>
      <c r="W39" s="622"/>
      <c r="X39" s="622"/>
      <c r="Y39" s="623"/>
      <c r="Z39" s="659" t="s">
        <v>238</v>
      </c>
      <c r="AA39" s="659"/>
      <c r="AB39" s="659"/>
      <c r="AC39" s="659"/>
      <c r="AD39" s="660" t="s">
        <v>131</v>
      </c>
      <c r="AE39" s="660"/>
      <c r="AF39" s="660"/>
      <c r="AG39" s="660"/>
      <c r="AH39" s="660"/>
      <c r="AI39" s="660"/>
      <c r="AJ39" s="660"/>
      <c r="AK39" s="660"/>
      <c r="AL39" s="624" t="s">
        <v>238</v>
      </c>
      <c r="AM39" s="625"/>
      <c r="AN39" s="625"/>
      <c r="AO39" s="661"/>
      <c r="AQ39" s="654" t="s">
        <v>344</v>
      </c>
      <c r="AR39" s="655"/>
      <c r="AS39" s="655"/>
      <c r="AT39" s="655"/>
      <c r="AU39" s="655"/>
      <c r="AV39" s="655"/>
      <c r="AW39" s="655"/>
      <c r="AX39" s="655"/>
      <c r="AY39" s="656"/>
      <c r="AZ39" s="621" t="s">
        <v>140</v>
      </c>
      <c r="BA39" s="622"/>
      <c r="BB39" s="622"/>
      <c r="BC39" s="622"/>
      <c r="BD39" s="634"/>
      <c r="BE39" s="634"/>
      <c r="BF39" s="657"/>
      <c r="BG39" s="618" t="s">
        <v>345</v>
      </c>
      <c r="BH39" s="619"/>
      <c r="BI39" s="619"/>
      <c r="BJ39" s="619"/>
      <c r="BK39" s="619"/>
      <c r="BL39" s="619"/>
      <c r="BM39" s="619"/>
      <c r="BN39" s="619"/>
      <c r="BO39" s="619"/>
      <c r="BP39" s="619"/>
      <c r="BQ39" s="619"/>
      <c r="BR39" s="619"/>
      <c r="BS39" s="619"/>
      <c r="BT39" s="619"/>
      <c r="BU39" s="620"/>
      <c r="BV39" s="621">
        <v>6220</v>
      </c>
      <c r="BW39" s="622"/>
      <c r="BX39" s="622"/>
      <c r="BY39" s="622"/>
      <c r="BZ39" s="622"/>
      <c r="CA39" s="622"/>
      <c r="CB39" s="658"/>
      <c r="CD39" s="618" t="s">
        <v>346</v>
      </c>
      <c r="CE39" s="619"/>
      <c r="CF39" s="619"/>
      <c r="CG39" s="619"/>
      <c r="CH39" s="619"/>
      <c r="CI39" s="619"/>
      <c r="CJ39" s="619"/>
      <c r="CK39" s="619"/>
      <c r="CL39" s="619"/>
      <c r="CM39" s="619"/>
      <c r="CN39" s="619"/>
      <c r="CO39" s="619"/>
      <c r="CP39" s="619"/>
      <c r="CQ39" s="620"/>
      <c r="CR39" s="621">
        <v>923051</v>
      </c>
      <c r="CS39" s="634"/>
      <c r="CT39" s="634"/>
      <c r="CU39" s="634"/>
      <c r="CV39" s="634"/>
      <c r="CW39" s="634"/>
      <c r="CX39" s="634"/>
      <c r="CY39" s="635"/>
      <c r="CZ39" s="624">
        <v>7.5</v>
      </c>
      <c r="DA39" s="636"/>
      <c r="DB39" s="636"/>
      <c r="DC39" s="637"/>
      <c r="DD39" s="627">
        <v>913487</v>
      </c>
      <c r="DE39" s="634"/>
      <c r="DF39" s="634"/>
      <c r="DG39" s="634"/>
      <c r="DH39" s="634"/>
      <c r="DI39" s="634"/>
      <c r="DJ39" s="634"/>
      <c r="DK39" s="635"/>
      <c r="DL39" s="627" t="s">
        <v>131</v>
      </c>
      <c r="DM39" s="634"/>
      <c r="DN39" s="634"/>
      <c r="DO39" s="634"/>
      <c r="DP39" s="634"/>
      <c r="DQ39" s="634"/>
      <c r="DR39" s="634"/>
      <c r="DS39" s="634"/>
      <c r="DT39" s="634"/>
      <c r="DU39" s="634"/>
      <c r="DV39" s="635"/>
      <c r="DW39" s="624" t="s">
        <v>131</v>
      </c>
      <c r="DX39" s="636"/>
      <c r="DY39" s="636"/>
      <c r="DZ39" s="636"/>
      <c r="EA39" s="636"/>
      <c r="EB39" s="636"/>
      <c r="EC39" s="648"/>
    </row>
    <row r="40" spans="2:133" ht="11.25" customHeight="1" x14ac:dyDescent="0.15">
      <c r="B40" s="618" t="s">
        <v>347</v>
      </c>
      <c r="C40" s="619"/>
      <c r="D40" s="619"/>
      <c r="E40" s="619"/>
      <c r="F40" s="619"/>
      <c r="G40" s="619"/>
      <c r="H40" s="619"/>
      <c r="I40" s="619"/>
      <c r="J40" s="619"/>
      <c r="K40" s="619"/>
      <c r="L40" s="619"/>
      <c r="M40" s="619"/>
      <c r="N40" s="619"/>
      <c r="O40" s="619"/>
      <c r="P40" s="619"/>
      <c r="Q40" s="620"/>
      <c r="R40" s="621">
        <v>192569</v>
      </c>
      <c r="S40" s="622"/>
      <c r="T40" s="622"/>
      <c r="U40" s="622"/>
      <c r="V40" s="622"/>
      <c r="W40" s="622"/>
      <c r="X40" s="622"/>
      <c r="Y40" s="623"/>
      <c r="Z40" s="659">
        <v>1.5</v>
      </c>
      <c r="AA40" s="659"/>
      <c r="AB40" s="659"/>
      <c r="AC40" s="659"/>
      <c r="AD40" s="660" t="s">
        <v>238</v>
      </c>
      <c r="AE40" s="660"/>
      <c r="AF40" s="660"/>
      <c r="AG40" s="660"/>
      <c r="AH40" s="660"/>
      <c r="AI40" s="660"/>
      <c r="AJ40" s="660"/>
      <c r="AK40" s="660"/>
      <c r="AL40" s="624" t="s">
        <v>238</v>
      </c>
      <c r="AM40" s="625"/>
      <c r="AN40" s="625"/>
      <c r="AO40" s="661"/>
      <c r="AQ40" s="654" t="s">
        <v>348</v>
      </c>
      <c r="AR40" s="655"/>
      <c r="AS40" s="655"/>
      <c r="AT40" s="655"/>
      <c r="AU40" s="655"/>
      <c r="AV40" s="655"/>
      <c r="AW40" s="655"/>
      <c r="AX40" s="655"/>
      <c r="AY40" s="656"/>
      <c r="AZ40" s="621" t="s">
        <v>238</v>
      </c>
      <c r="BA40" s="622"/>
      <c r="BB40" s="622"/>
      <c r="BC40" s="622"/>
      <c r="BD40" s="634"/>
      <c r="BE40" s="634"/>
      <c r="BF40" s="657"/>
      <c r="BG40" s="662" t="s">
        <v>349</v>
      </c>
      <c r="BH40" s="663"/>
      <c r="BI40" s="663"/>
      <c r="BJ40" s="663"/>
      <c r="BK40" s="663"/>
      <c r="BL40" s="223"/>
      <c r="BM40" s="619" t="s">
        <v>350</v>
      </c>
      <c r="BN40" s="619"/>
      <c r="BO40" s="619"/>
      <c r="BP40" s="619"/>
      <c r="BQ40" s="619"/>
      <c r="BR40" s="619"/>
      <c r="BS40" s="619"/>
      <c r="BT40" s="619"/>
      <c r="BU40" s="620"/>
      <c r="BV40" s="621">
        <v>94</v>
      </c>
      <c r="BW40" s="622"/>
      <c r="BX40" s="622"/>
      <c r="BY40" s="622"/>
      <c r="BZ40" s="622"/>
      <c r="CA40" s="622"/>
      <c r="CB40" s="658"/>
      <c r="CD40" s="618" t="s">
        <v>351</v>
      </c>
      <c r="CE40" s="619"/>
      <c r="CF40" s="619"/>
      <c r="CG40" s="619"/>
      <c r="CH40" s="619"/>
      <c r="CI40" s="619"/>
      <c r="CJ40" s="619"/>
      <c r="CK40" s="619"/>
      <c r="CL40" s="619"/>
      <c r="CM40" s="619"/>
      <c r="CN40" s="619"/>
      <c r="CO40" s="619"/>
      <c r="CP40" s="619"/>
      <c r="CQ40" s="620"/>
      <c r="CR40" s="621">
        <v>19255</v>
      </c>
      <c r="CS40" s="622"/>
      <c r="CT40" s="622"/>
      <c r="CU40" s="622"/>
      <c r="CV40" s="622"/>
      <c r="CW40" s="622"/>
      <c r="CX40" s="622"/>
      <c r="CY40" s="623"/>
      <c r="CZ40" s="624">
        <v>0.2</v>
      </c>
      <c r="DA40" s="636"/>
      <c r="DB40" s="636"/>
      <c r="DC40" s="637"/>
      <c r="DD40" s="627" t="s">
        <v>238</v>
      </c>
      <c r="DE40" s="622"/>
      <c r="DF40" s="622"/>
      <c r="DG40" s="622"/>
      <c r="DH40" s="622"/>
      <c r="DI40" s="622"/>
      <c r="DJ40" s="622"/>
      <c r="DK40" s="623"/>
      <c r="DL40" s="627" t="s">
        <v>238</v>
      </c>
      <c r="DM40" s="622"/>
      <c r="DN40" s="622"/>
      <c r="DO40" s="622"/>
      <c r="DP40" s="622"/>
      <c r="DQ40" s="622"/>
      <c r="DR40" s="622"/>
      <c r="DS40" s="622"/>
      <c r="DT40" s="622"/>
      <c r="DU40" s="622"/>
      <c r="DV40" s="623"/>
      <c r="DW40" s="624" t="s">
        <v>131</v>
      </c>
      <c r="DX40" s="636"/>
      <c r="DY40" s="636"/>
      <c r="DZ40" s="636"/>
      <c r="EA40" s="636"/>
      <c r="EB40" s="636"/>
      <c r="EC40" s="648"/>
    </row>
    <row r="41" spans="2:133" ht="11.25" customHeight="1" x14ac:dyDescent="0.15">
      <c r="B41" s="602" t="s">
        <v>352</v>
      </c>
      <c r="C41" s="603"/>
      <c r="D41" s="603"/>
      <c r="E41" s="603"/>
      <c r="F41" s="603"/>
      <c r="G41" s="603"/>
      <c r="H41" s="603"/>
      <c r="I41" s="603"/>
      <c r="J41" s="603"/>
      <c r="K41" s="603"/>
      <c r="L41" s="603"/>
      <c r="M41" s="603"/>
      <c r="N41" s="603"/>
      <c r="O41" s="603"/>
      <c r="P41" s="603"/>
      <c r="Q41" s="604"/>
      <c r="R41" s="605">
        <v>13154931</v>
      </c>
      <c r="S41" s="646"/>
      <c r="T41" s="646"/>
      <c r="U41" s="646"/>
      <c r="V41" s="646"/>
      <c r="W41" s="646"/>
      <c r="X41" s="646"/>
      <c r="Y41" s="649"/>
      <c r="Z41" s="650">
        <v>100</v>
      </c>
      <c r="AA41" s="650"/>
      <c r="AB41" s="650"/>
      <c r="AC41" s="650"/>
      <c r="AD41" s="651">
        <v>7176278</v>
      </c>
      <c r="AE41" s="651"/>
      <c r="AF41" s="651"/>
      <c r="AG41" s="651"/>
      <c r="AH41" s="651"/>
      <c r="AI41" s="651"/>
      <c r="AJ41" s="651"/>
      <c r="AK41" s="651"/>
      <c r="AL41" s="608">
        <v>100</v>
      </c>
      <c r="AM41" s="652"/>
      <c r="AN41" s="652"/>
      <c r="AO41" s="653"/>
      <c r="AQ41" s="654" t="s">
        <v>353</v>
      </c>
      <c r="AR41" s="655"/>
      <c r="AS41" s="655"/>
      <c r="AT41" s="655"/>
      <c r="AU41" s="655"/>
      <c r="AV41" s="655"/>
      <c r="AW41" s="655"/>
      <c r="AX41" s="655"/>
      <c r="AY41" s="656"/>
      <c r="AZ41" s="621">
        <v>255617</v>
      </c>
      <c r="BA41" s="622"/>
      <c r="BB41" s="622"/>
      <c r="BC41" s="622"/>
      <c r="BD41" s="634"/>
      <c r="BE41" s="634"/>
      <c r="BF41" s="657"/>
      <c r="BG41" s="662"/>
      <c r="BH41" s="663"/>
      <c r="BI41" s="663"/>
      <c r="BJ41" s="663"/>
      <c r="BK41" s="663"/>
      <c r="BL41" s="223"/>
      <c r="BM41" s="619" t="s">
        <v>354</v>
      </c>
      <c r="BN41" s="619"/>
      <c r="BO41" s="619"/>
      <c r="BP41" s="619"/>
      <c r="BQ41" s="619"/>
      <c r="BR41" s="619"/>
      <c r="BS41" s="619"/>
      <c r="BT41" s="619"/>
      <c r="BU41" s="620"/>
      <c r="BV41" s="621" t="s">
        <v>238</v>
      </c>
      <c r="BW41" s="622"/>
      <c r="BX41" s="622"/>
      <c r="BY41" s="622"/>
      <c r="BZ41" s="622"/>
      <c r="CA41" s="622"/>
      <c r="CB41" s="658"/>
      <c r="CD41" s="618" t="s">
        <v>355</v>
      </c>
      <c r="CE41" s="619"/>
      <c r="CF41" s="619"/>
      <c r="CG41" s="619"/>
      <c r="CH41" s="619"/>
      <c r="CI41" s="619"/>
      <c r="CJ41" s="619"/>
      <c r="CK41" s="619"/>
      <c r="CL41" s="619"/>
      <c r="CM41" s="619"/>
      <c r="CN41" s="619"/>
      <c r="CO41" s="619"/>
      <c r="CP41" s="619"/>
      <c r="CQ41" s="620"/>
      <c r="CR41" s="621" t="s">
        <v>238</v>
      </c>
      <c r="CS41" s="634"/>
      <c r="CT41" s="634"/>
      <c r="CU41" s="634"/>
      <c r="CV41" s="634"/>
      <c r="CW41" s="634"/>
      <c r="CX41" s="634"/>
      <c r="CY41" s="635"/>
      <c r="CZ41" s="624" t="s">
        <v>238</v>
      </c>
      <c r="DA41" s="636"/>
      <c r="DB41" s="636"/>
      <c r="DC41" s="637"/>
      <c r="DD41" s="627" t="s">
        <v>238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356</v>
      </c>
      <c r="AR42" s="667"/>
      <c r="AS42" s="667"/>
      <c r="AT42" s="667"/>
      <c r="AU42" s="667"/>
      <c r="AV42" s="667"/>
      <c r="AW42" s="667"/>
      <c r="AX42" s="667"/>
      <c r="AY42" s="668"/>
      <c r="AZ42" s="605">
        <v>829696</v>
      </c>
      <c r="BA42" s="646"/>
      <c r="BB42" s="646"/>
      <c r="BC42" s="646"/>
      <c r="BD42" s="606"/>
      <c r="BE42" s="606"/>
      <c r="BF42" s="669"/>
      <c r="BG42" s="664"/>
      <c r="BH42" s="665"/>
      <c r="BI42" s="665"/>
      <c r="BJ42" s="665"/>
      <c r="BK42" s="665"/>
      <c r="BL42" s="224"/>
      <c r="BM42" s="603" t="s">
        <v>357</v>
      </c>
      <c r="BN42" s="603"/>
      <c r="BO42" s="603"/>
      <c r="BP42" s="603"/>
      <c r="BQ42" s="603"/>
      <c r="BR42" s="603"/>
      <c r="BS42" s="603"/>
      <c r="BT42" s="603"/>
      <c r="BU42" s="604"/>
      <c r="BV42" s="605">
        <v>429</v>
      </c>
      <c r="BW42" s="646"/>
      <c r="BX42" s="646"/>
      <c r="BY42" s="646"/>
      <c r="BZ42" s="646"/>
      <c r="CA42" s="646"/>
      <c r="CB42" s="647"/>
      <c r="CD42" s="618" t="s">
        <v>358</v>
      </c>
      <c r="CE42" s="619"/>
      <c r="CF42" s="619"/>
      <c r="CG42" s="619"/>
      <c r="CH42" s="619"/>
      <c r="CI42" s="619"/>
      <c r="CJ42" s="619"/>
      <c r="CK42" s="619"/>
      <c r="CL42" s="619"/>
      <c r="CM42" s="619"/>
      <c r="CN42" s="619"/>
      <c r="CO42" s="619"/>
      <c r="CP42" s="619"/>
      <c r="CQ42" s="620"/>
      <c r="CR42" s="621">
        <v>1049605</v>
      </c>
      <c r="CS42" s="634"/>
      <c r="CT42" s="634"/>
      <c r="CU42" s="634"/>
      <c r="CV42" s="634"/>
      <c r="CW42" s="634"/>
      <c r="CX42" s="634"/>
      <c r="CY42" s="635"/>
      <c r="CZ42" s="624">
        <v>8.5</v>
      </c>
      <c r="DA42" s="636"/>
      <c r="DB42" s="636"/>
      <c r="DC42" s="637"/>
      <c r="DD42" s="627">
        <v>422124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359</v>
      </c>
      <c r="CD43" s="618" t="s">
        <v>360</v>
      </c>
      <c r="CE43" s="619"/>
      <c r="CF43" s="619"/>
      <c r="CG43" s="619"/>
      <c r="CH43" s="619"/>
      <c r="CI43" s="619"/>
      <c r="CJ43" s="619"/>
      <c r="CK43" s="619"/>
      <c r="CL43" s="619"/>
      <c r="CM43" s="619"/>
      <c r="CN43" s="619"/>
      <c r="CO43" s="619"/>
      <c r="CP43" s="619"/>
      <c r="CQ43" s="620"/>
      <c r="CR43" s="621">
        <v>21665</v>
      </c>
      <c r="CS43" s="634"/>
      <c r="CT43" s="634"/>
      <c r="CU43" s="634"/>
      <c r="CV43" s="634"/>
      <c r="CW43" s="634"/>
      <c r="CX43" s="634"/>
      <c r="CY43" s="635"/>
      <c r="CZ43" s="624">
        <v>0.2</v>
      </c>
      <c r="DA43" s="636"/>
      <c r="DB43" s="636"/>
      <c r="DC43" s="637"/>
      <c r="DD43" s="627">
        <v>21665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1049605</v>
      </c>
      <c r="CS44" s="622"/>
      <c r="CT44" s="622"/>
      <c r="CU44" s="622"/>
      <c r="CV44" s="622"/>
      <c r="CW44" s="622"/>
      <c r="CX44" s="622"/>
      <c r="CY44" s="623"/>
      <c r="CZ44" s="624">
        <v>8.5</v>
      </c>
      <c r="DA44" s="625"/>
      <c r="DB44" s="625"/>
      <c r="DC44" s="626"/>
      <c r="DD44" s="627">
        <v>422124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201105</v>
      </c>
      <c r="CS45" s="634"/>
      <c r="CT45" s="634"/>
      <c r="CU45" s="634"/>
      <c r="CV45" s="634"/>
      <c r="CW45" s="634"/>
      <c r="CX45" s="634"/>
      <c r="CY45" s="635"/>
      <c r="CZ45" s="624">
        <v>1.6</v>
      </c>
      <c r="DA45" s="636"/>
      <c r="DB45" s="636"/>
      <c r="DC45" s="637"/>
      <c r="DD45" s="627">
        <v>12201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365</v>
      </c>
      <c r="CG46" s="619"/>
      <c r="CH46" s="619"/>
      <c r="CI46" s="619"/>
      <c r="CJ46" s="619"/>
      <c r="CK46" s="619"/>
      <c r="CL46" s="619"/>
      <c r="CM46" s="619"/>
      <c r="CN46" s="619"/>
      <c r="CO46" s="619"/>
      <c r="CP46" s="619"/>
      <c r="CQ46" s="620"/>
      <c r="CR46" s="621">
        <v>827379</v>
      </c>
      <c r="CS46" s="622"/>
      <c r="CT46" s="622"/>
      <c r="CU46" s="622"/>
      <c r="CV46" s="622"/>
      <c r="CW46" s="622"/>
      <c r="CX46" s="622"/>
      <c r="CY46" s="623"/>
      <c r="CZ46" s="624">
        <v>6.7</v>
      </c>
      <c r="DA46" s="625"/>
      <c r="DB46" s="625"/>
      <c r="DC46" s="626"/>
      <c r="DD46" s="627">
        <v>408552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366</v>
      </c>
      <c r="CG47" s="619"/>
      <c r="CH47" s="619"/>
      <c r="CI47" s="619"/>
      <c r="CJ47" s="619"/>
      <c r="CK47" s="619"/>
      <c r="CL47" s="619"/>
      <c r="CM47" s="619"/>
      <c r="CN47" s="619"/>
      <c r="CO47" s="619"/>
      <c r="CP47" s="619"/>
      <c r="CQ47" s="620"/>
      <c r="CR47" s="621" t="s">
        <v>131</v>
      </c>
      <c r="CS47" s="634"/>
      <c r="CT47" s="634"/>
      <c r="CU47" s="634"/>
      <c r="CV47" s="634"/>
      <c r="CW47" s="634"/>
      <c r="CX47" s="634"/>
      <c r="CY47" s="635"/>
      <c r="CZ47" s="624" t="s">
        <v>131</v>
      </c>
      <c r="DA47" s="636"/>
      <c r="DB47" s="636"/>
      <c r="DC47" s="637"/>
      <c r="DD47" s="627" t="s">
        <v>238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367</v>
      </c>
      <c r="CG48" s="619"/>
      <c r="CH48" s="619"/>
      <c r="CI48" s="619"/>
      <c r="CJ48" s="619"/>
      <c r="CK48" s="619"/>
      <c r="CL48" s="619"/>
      <c r="CM48" s="619"/>
      <c r="CN48" s="619"/>
      <c r="CO48" s="619"/>
      <c r="CP48" s="619"/>
      <c r="CQ48" s="620"/>
      <c r="CR48" s="621" t="s">
        <v>238</v>
      </c>
      <c r="CS48" s="622"/>
      <c r="CT48" s="622"/>
      <c r="CU48" s="622"/>
      <c r="CV48" s="622"/>
      <c r="CW48" s="622"/>
      <c r="CX48" s="622"/>
      <c r="CY48" s="623"/>
      <c r="CZ48" s="624" t="s">
        <v>238</v>
      </c>
      <c r="DA48" s="625"/>
      <c r="DB48" s="625"/>
      <c r="DC48" s="626"/>
      <c r="DD48" s="627" t="s">
        <v>238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368</v>
      </c>
      <c r="CE49" s="603"/>
      <c r="CF49" s="603"/>
      <c r="CG49" s="603"/>
      <c r="CH49" s="603"/>
      <c r="CI49" s="603"/>
      <c r="CJ49" s="603"/>
      <c r="CK49" s="603"/>
      <c r="CL49" s="603"/>
      <c r="CM49" s="603"/>
      <c r="CN49" s="603"/>
      <c r="CO49" s="603"/>
      <c r="CP49" s="603"/>
      <c r="CQ49" s="604"/>
      <c r="CR49" s="605">
        <v>12284307</v>
      </c>
      <c r="CS49" s="606"/>
      <c r="CT49" s="606"/>
      <c r="CU49" s="606"/>
      <c r="CV49" s="606"/>
      <c r="CW49" s="606"/>
      <c r="CX49" s="606"/>
      <c r="CY49" s="607"/>
      <c r="CZ49" s="608">
        <v>100</v>
      </c>
      <c r="DA49" s="609"/>
      <c r="DB49" s="609"/>
      <c r="DC49" s="610"/>
      <c r="DD49" s="611">
        <v>8840779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WqQUpjpDjVCDqPVboVSqy9LKyByCKawj8+bH7S3iFxeBTX1MEgPwhX4pFm9+5EC4bwVoKod8/8f1NtpuDCGXw==" saltValue="ChEvammkSGHXQs/KPfLW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5" zoomScale="70" zoomScaleNormal="25" zoomScaleSheetLayoutView="70" workbookViewId="0">
      <selection activeCell="AK86" sqref="AK86:AO86"/>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369</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370</v>
      </c>
      <c r="DK2" s="1092"/>
      <c r="DL2" s="1092"/>
      <c r="DM2" s="1092"/>
      <c r="DN2" s="1092"/>
      <c r="DO2" s="1093"/>
      <c r="DP2" s="228"/>
      <c r="DQ2" s="1091" t="s">
        <v>371</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374</v>
      </c>
      <c r="B5" s="996"/>
      <c r="C5" s="996"/>
      <c r="D5" s="996"/>
      <c r="E5" s="996"/>
      <c r="F5" s="996"/>
      <c r="G5" s="996"/>
      <c r="H5" s="996"/>
      <c r="I5" s="996"/>
      <c r="J5" s="996"/>
      <c r="K5" s="996"/>
      <c r="L5" s="996"/>
      <c r="M5" s="996"/>
      <c r="N5" s="996"/>
      <c r="O5" s="996"/>
      <c r="P5" s="997"/>
      <c r="Q5" s="1001" t="s">
        <v>375</v>
      </c>
      <c r="R5" s="1002"/>
      <c r="S5" s="1002"/>
      <c r="T5" s="1002"/>
      <c r="U5" s="1003"/>
      <c r="V5" s="1001" t="s">
        <v>376</v>
      </c>
      <c r="W5" s="1002"/>
      <c r="X5" s="1002"/>
      <c r="Y5" s="1002"/>
      <c r="Z5" s="1003"/>
      <c r="AA5" s="1001" t="s">
        <v>377</v>
      </c>
      <c r="AB5" s="1002"/>
      <c r="AC5" s="1002"/>
      <c r="AD5" s="1002"/>
      <c r="AE5" s="1002"/>
      <c r="AF5" s="1094" t="s">
        <v>378</v>
      </c>
      <c r="AG5" s="1002"/>
      <c r="AH5" s="1002"/>
      <c r="AI5" s="1002"/>
      <c r="AJ5" s="1015"/>
      <c r="AK5" s="1002" t="s">
        <v>379</v>
      </c>
      <c r="AL5" s="1002"/>
      <c r="AM5" s="1002"/>
      <c r="AN5" s="1002"/>
      <c r="AO5" s="1003"/>
      <c r="AP5" s="1001" t="s">
        <v>380</v>
      </c>
      <c r="AQ5" s="1002"/>
      <c r="AR5" s="1002"/>
      <c r="AS5" s="1002"/>
      <c r="AT5" s="1003"/>
      <c r="AU5" s="1001" t="s">
        <v>381</v>
      </c>
      <c r="AV5" s="1002"/>
      <c r="AW5" s="1002"/>
      <c r="AX5" s="1002"/>
      <c r="AY5" s="1015"/>
      <c r="AZ5" s="232"/>
      <c r="BA5" s="232"/>
      <c r="BB5" s="232"/>
      <c r="BC5" s="232"/>
      <c r="BD5" s="232"/>
      <c r="BE5" s="233"/>
      <c r="BF5" s="233"/>
      <c r="BG5" s="233"/>
      <c r="BH5" s="233"/>
      <c r="BI5" s="233"/>
      <c r="BJ5" s="233"/>
      <c r="BK5" s="233"/>
      <c r="BL5" s="233"/>
      <c r="BM5" s="233"/>
      <c r="BN5" s="233"/>
      <c r="BO5" s="233"/>
      <c r="BP5" s="233"/>
      <c r="BQ5" s="995" t="s">
        <v>382</v>
      </c>
      <c r="BR5" s="996"/>
      <c r="BS5" s="996"/>
      <c r="BT5" s="996"/>
      <c r="BU5" s="996"/>
      <c r="BV5" s="996"/>
      <c r="BW5" s="996"/>
      <c r="BX5" s="996"/>
      <c r="BY5" s="996"/>
      <c r="BZ5" s="996"/>
      <c r="CA5" s="996"/>
      <c r="CB5" s="996"/>
      <c r="CC5" s="996"/>
      <c r="CD5" s="996"/>
      <c r="CE5" s="996"/>
      <c r="CF5" s="996"/>
      <c r="CG5" s="997"/>
      <c r="CH5" s="1001" t="s">
        <v>383</v>
      </c>
      <c r="CI5" s="1002"/>
      <c r="CJ5" s="1002"/>
      <c r="CK5" s="1002"/>
      <c r="CL5" s="1003"/>
      <c r="CM5" s="1001" t="s">
        <v>384</v>
      </c>
      <c r="CN5" s="1002"/>
      <c r="CO5" s="1002"/>
      <c r="CP5" s="1002"/>
      <c r="CQ5" s="1003"/>
      <c r="CR5" s="1001" t="s">
        <v>385</v>
      </c>
      <c r="CS5" s="1002"/>
      <c r="CT5" s="1002"/>
      <c r="CU5" s="1002"/>
      <c r="CV5" s="1003"/>
      <c r="CW5" s="1001" t="s">
        <v>386</v>
      </c>
      <c r="CX5" s="1002"/>
      <c r="CY5" s="1002"/>
      <c r="CZ5" s="1002"/>
      <c r="DA5" s="1003"/>
      <c r="DB5" s="1001" t="s">
        <v>387</v>
      </c>
      <c r="DC5" s="1002"/>
      <c r="DD5" s="1002"/>
      <c r="DE5" s="1002"/>
      <c r="DF5" s="1003"/>
      <c r="DG5" s="1084" t="s">
        <v>388</v>
      </c>
      <c r="DH5" s="1085"/>
      <c r="DI5" s="1085"/>
      <c r="DJ5" s="1085"/>
      <c r="DK5" s="1086"/>
      <c r="DL5" s="1084" t="s">
        <v>389</v>
      </c>
      <c r="DM5" s="1085"/>
      <c r="DN5" s="1085"/>
      <c r="DO5" s="1085"/>
      <c r="DP5" s="1086"/>
      <c r="DQ5" s="1001" t="s">
        <v>390</v>
      </c>
      <c r="DR5" s="1002"/>
      <c r="DS5" s="1002"/>
      <c r="DT5" s="1002"/>
      <c r="DU5" s="1003"/>
      <c r="DV5" s="1001" t="s">
        <v>381</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391</v>
      </c>
      <c r="C7" s="1048"/>
      <c r="D7" s="1048"/>
      <c r="E7" s="1048"/>
      <c r="F7" s="1048"/>
      <c r="G7" s="1048"/>
      <c r="H7" s="1048"/>
      <c r="I7" s="1048"/>
      <c r="J7" s="1048"/>
      <c r="K7" s="1048"/>
      <c r="L7" s="1048"/>
      <c r="M7" s="1048"/>
      <c r="N7" s="1048"/>
      <c r="O7" s="1048"/>
      <c r="P7" s="1049"/>
      <c r="Q7" s="1102">
        <v>13155</v>
      </c>
      <c r="R7" s="1103"/>
      <c r="S7" s="1103"/>
      <c r="T7" s="1103"/>
      <c r="U7" s="1103"/>
      <c r="V7" s="1103">
        <v>12284</v>
      </c>
      <c r="W7" s="1103"/>
      <c r="X7" s="1103"/>
      <c r="Y7" s="1103"/>
      <c r="Z7" s="1103"/>
      <c r="AA7" s="1103">
        <v>871</v>
      </c>
      <c r="AB7" s="1103"/>
      <c r="AC7" s="1103"/>
      <c r="AD7" s="1103"/>
      <c r="AE7" s="1104"/>
      <c r="AF7" s="1105">
        <v>755</v>
      </c>
      <c r="AG7" s="1106"/>
      <c r="AH7" s="1106"/>
      <c r="AI7" s="1106"/>
      <c r="AJ7" s="1107"/>
      <c r="AK7" s="1108" t="s">
        <v>601</v>
      </c>
      <c r="AL7" s="1109"/>
      <c r="AM7" s="1109"/>
      <c r="AN7" s="1109"/>
      <c r="AO7" s="1109"/>
      <c r="AP7" s="1109">
        <v>10446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392</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393</v>
      </c>
      <c r="B23" s="937" t="s">
        <v>394</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755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395</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374</v>
      </c>
      <c r="B26" s="996"/>
      <c r="C26" s="996"/>
      <c r="D26" s="996"/>
      <c r="E26" s="996"/>
      <c r="F26" s="996"/>
      <c r="G26" s="996"/>
      <c r="H26" s="996"/>
      <c r="I26" s="996"/>
      <c r="J26" s="996"/>
      <c r="K26" s="996"/>
      <c r="L26" s="996"/>
      <c r="M26" s="996"/>
      <c r="N26" s="996"/>
      <c r="O26" s="996"/>
      <c r="P26" s="997"/>
      <c r="Q26" s="1001" t="s">
        <v>398</v>
      </c>
      <c r="R26" s="1002"/>
      <c r="S26" s="1002"/>
      <c r="T26" s="1002"/>
      <c r="U26" s="1003"/>
      <c r="V26" s="1001" t="s">
        <v>399</v>
      </c>
      <c r="W26" s="1002"/>
      <c r="X26" s="1002"/>
      <c r="Y26" s="1002"/>
      <c r="Z26" s="1003"/>
      <c r="AA26" s="1001" t="s">
        <v>400</v>
      </c>
      <c r="AB26" s="1002"/>
      <c r="AC26" s="1002"/>
      <c r="AD26" s="1002"/>
      <c r="AE26" s="1002"/>
      <c r="AF26" s="1055" t="s">
        <v>401</v>
      </c>
      <c r="AG26" s="1008"/>
      <c r="AH26" s="1008"/>
      <c r="AI26" s="1008"/>
      <c r="AJ26" s="1056"/>
      <c r="AK26" s="1002" t="s">
        <v>402</v>
      </c>
      <c r="AL26" s="1002"/>
      <c r="AM26" s="1002"/>
      <c r="AN26" s="1002"/>
      <c r="AO26" s="1003"/>
      <c r="AP26" s="1001" t="s">
        <v>403</v>
      </c>
      <c r="AQ26" s="1002"/>
      <c r="AR26" s="1002"/>
      <c r="AS26" s="1002"/>
      <c r="AT26" s="1003"/>
      <c r="AU26" s="1001" t="s">
        <v>404</v>
      </c>
      <c r="AV26" s="1002"/>
      <c r="AW26" s="1002"/>
      <c r="AX26" s="1002"/>
      <c r="AY26" s="1003"/>
      <c r="AZ26" s="1001" t="s">
        <v>405</v>
      </c>
      <c r="BA26" s="1002"/>
      <c r="BB26" s="1002"/>
      <c r="BC26" s="1002"/>
      <c r="BD26" s="1003"/>
      <c r="BE26" s="1001" t="s">
        <v>381</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406</v>
      </c>
      <c r="C28" s="1048"/>
      <c r="D28" s="1048"/>
      <c r="E28" s="1048"/>
      <c r="F28" s="1048"/>
      <c r="G28" s="1048"/>
      <c r="H28" s="1048"/>
      <c r="I28" s="1048"/>
      <c r="J28" s="1048"/>
      <c r="K28" s="1048"/>
      <c r="L28" s="1048"/>
      <c r="M28" s="1048"/>
      <c r="N28" s="1048"/>
      <c r="O28" s="1048"/>
      <c r="P28" s="1049"/>
      <c r="Q28" s="1050">
        <v>3657</v>
      </c>
      <c r="R28" s="1051"/>
      <c r="S28" s="1051"/>
      <c r="T28" s="1051"/>
      <c r="U28" s="1051"/>
      <c r="V28" s="1051">
        <v>3657</v>
      </c>
      <c r="W28" s="1051"/>
      <c r="X28" s="1051"/>
      <c r="Y28" s="1051"/>
      <c r="Z28" s="1051"/>
      <c r="AA28" s="1051">
        <v>0</v>
      </c>
      <c r="AB28" s="1051"/>
      <c r="AC28" s="1051"/>
      <c r="AD28" s="1051"/>
      <c r="AE28" s="1052"/>
      <c r="AF28" s="1053" t="s">
        <v>407</v>
      </c>
      <c r="AG28" s="1051"/>
      <c r="AH28" s="1051"/>
      <c r="AI28" s="1051"/>
      <c r="AJ28" s="1054"/>
      <c r="AK28" s="1042">
        <v>256</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2364</v>
      </c>
      <c r="R29" s="1039"/>
      <c r="S29" s="1039"/>
      <c r="T29" s="1039"/>
      <c r="U29" s="1039"/>
      <c r="V29" s="1039">
        <v>2290</v>
      </c>
      <c r="W29" s="1039"/>
      <c r="X29" s="1039"/>
      <c r="Y29" s="1039"/>
      <c r="Z29" s="1039"/>
      <c r="AA29" s="1039">
        <v>74</v>
      </c>
      <c r="AB29" s="1039"/>
      <c r="AC29" s="1039"/>
      <c r="AD29" s="1039"/>
      <c r="AE29" s="1040"/>
      <c r="AF29" s="1035">
        <v>74</v>
      </c>
      <c r="AG29" s="1036"/>
      <c r="AH29" s="1036"/>
      <c r="AI29" s="1036"/>
      <c r="AJ29" s="1037"/>
      <c r="AK29" s="980">
        <v>360</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533</v>
      </c>
      <c r="R30" s="1039"/>
      <c r="S30" s="1039"/>
      <c r="T30" s="1039"/>
      <c r="U30" s="1039"/>
      <c r="V30" s="1039">
        <v>523</v>
      </c>
      <c r="W30" s="1039"/>
      <c r="X30" s="1039"/>
      <c r="Y30" s="1039"/>
      <c r="Z30" s="1039"/>
      <c r="AA30" s="1039">
        <v>9</v>
      </c>
      <c r="AB30" s="1039"/>
      <c r="AC30" s="1039"/>
      <c r="AD30" s="1039"/>
      <c r="AE30" s="1040"/>
      <c r="AF30" s="1035">
        <v>9</v>
      </c>
      <c r="AG30" s="1036"/>
      <c r="AH30" s="1036"/>
      <c r="AI30" s="1036"/>
      <c r="AJ30" s="1037"/>
      <c r="AK30" s="980">
        <v>93</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27</v>
      </c>
      <c r="R31" s="1039"/>
      <c r="S31" s="1039"/>
      <c r="T31" s="1039"/>
      <c r="U31" s="1039"/>
      <c r="V31" s="1039">
        <v>27</v>
      </c>
      <c r="W31" s="1039"/>
      <c r="X31" s="1039"/>
      <c r="Y31" s="1039"/>
      <c r="Z31" s="1039"/>
      <c r="AA31" s="1039">
        <v>0</v>
      </c>
      <c r="AB31" s="1039"/>
      <c r="AC31" s="1039"/>
      <c r="AD31" s="1039"/>
      <c r="AE31" s="1040"/>
      <c r="AF31" s="1035" t="s">
        <v>131</v>
      </c>
      <c r="AG31" s="1036"/>
      <c r="AH31" s="1036"/>
      <c r="AI31" s="1036"/>
      <c r="AJ31" s="1037"/>
      <c r="AK31" s="980">
        <v>3</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572</v>
      </c>
      <c r="R32" s="1039"/>
      <c r="S32" s="1039"/>
      <c r="T32" s="1039"/>
      <c r="U32" s="1039"/>
      <c r="V32" s="1039">
        <v>483</v>
      </c>
      <c r="W32" s="1039"/>
      <c r="X32" s="1039"/>
      <c r="Y32" s="1039"/>
      <c r="Z32" s="1039"/>
      <c r="AA32" s="1039">
        <v>89</v>
      </c>
      <c r="AB32" s="1039"/>
      <c r="AC32" s="1039"/>
      <c r="AD32" s="1039"/>
      <c r="AE32" s="1040"/>
      <c r="AF32" s="1035">
        <v>1771</v>
      </c>
      <c r="AG32" s="1036"/>
      <c r="AH32" s="1036"/>
      <c r="AI32" s="1036"/>
      <c r="AJ32" s="1037"/>
      <c r="AK32" s="980">
        <v>66</v>
      </c>
      <c r="AL32" s="971"/>
      <c r="AM32" s="971"/>
      <c r="AN32" s="971"/>
      <c r="AO32" s="971"/>
      <c r="AP32" s="971">
        <v>1350</v>
      </c>
      <c r="AQ32" s="971"/>
      <c r="AR32" s="971"/>
      <c r="AS32" s="971"/>
      <c r="AT32" s="971"/>
      <c r="AU32" s="971">
        <v>7</v>
      </c>
      <c r="AV32" s="971"/>
      <c r="AW32" s="971"/>
      <c r="AX32" s="971"/>
      <c r="AY32" s="971"/>
      <c r="AZ32" s="1041"/>
      <c r="BA32" s="1041"/>
      <c r="BB32" s="1041"/>
      <c r="BC32" s="1041"/>
      <c r="BD32" s="1041"/>
      <c r="BE32" s="972" t="s">
        <v>412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413</v>
      </c>
      <c r="C33" s="1031"/>
      <c r="D33" s="1031"/>
      <c r="E33" s="1031"/>
      <c r="F33" s="1031"/>
      <c r="G33" s="1031"/>
      <c r="H33" s="1031"/>
      <c r="I33" s="1031"/>
      <c r="J33" s="1031"/>
      <c r="K33" s="1031"/>
      <c r="L33" s="1031"/>
      <c r="M33" s="1031"/>
      <c r="N33" s="1031"/>
      <c r="O33" s="1031"/>
      <c r="P33" s="1032"/>
      <c r="Q33" s="1038">
        <v>1320</v>
      </c>
      <c r="R33" s="1039"/>
      <c r="S33" s="1039"/>
      <c r="T33" s="1039"/>
      <c r="U33" s="1039"/>
      <c r="V33" s="1039">
        <v>1057</v>
      </c>
      <c r="W33" s="1039"/>
      <c r="X33" s="1039"/>
      <c r="Y33" s="1039"/>
      <c r="Z33" s="1039"/>
      <c r="AA33" s="1039">
        <v>263</v>
      </c>
      <c r="AB33" s="1039"/>
      <c r="AC33" s="1039"/>
      <c r="AD33" s="1039"/>
      <c r="AE33" s="1040"/>
      <c r="AF33" s="1035">
        <v>209</v>
      </c>
      <c r="AG33" s="1036"/>
      <c r="AH33" s="1036"/>
      <c r="AI33" s="1036"/>
      <c r="AJ33" s="1037"/>
      <c r="AK33" s="980">
        <v>745</v>
      </c>
      <c r="AL33" s="971"/>
      <c r="AM33" s="971"/>
      <c r="AN33" s="971"/>
      <c r="AO33" s="971"/>
      <c r="AP33" s="971">
        <v>11292</v>
      </c>
      <c r="AQ33" s="971"/>
      <c r="AR33" s="971"/>
      <c r="AS33" s="971"/>
      <c r="AT33" s="971"/>
      <c r="AU33" s="971">
        <v>8977</v>
      </c>
      <c r="AV33" s="971"/>
      <c r="AW33" s="971"/>
      <c r="AX33" s="971"/>
      <c r="AY33" s="971"/>
      <c r="AZ33" s="1041"/>
      <c r="BA33" s="1041"/>
      <c r="BB33" s="1041"/>
      <c r="BC33" s="1041"/>
      <c r="BD33" s="1041"/>
      <c r="BE33" s="972" t="s">
        <v>414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393</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2064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419</v>
      </c>
      <c r="B66" s="996"/>
      <c r="C66" s="996"/>
      <c r="D66" s="996"/>
      <c r="E66" s="996"/>
      <c r="F66" s="996"/>
      <c r="G66" s="996"/>
      <c r="H66" s="996"/>
      <c r="I66" s="996"/>
      <c r="J66" s="996"/>
      <c r="K66" s="996"/>
      <c r="L66" s="996"/>
      <c r="M66" s="996"/>
      <c r="N66" s="996"/>
      <c r="O66" s="996"/>
      <c r="P66" s="997"/>
      <c r="Q66" s="1001" t="s">
        <v>420</v>
      </c>
      <c r="R66" s="1002"/>
      <c r="S66" s="1002"/>
      <c r="T66" s="1002"/>
      <c r="U66" s="1003"/>
      <c r="V66" s="1001" t="s">
        <v>421</v>
      </c>
      <c r="W66" s="1002"/>
      <c r="X66" s="1002"/>
      <c r="Y66" s="1002"/>
      <c r="Z66" s="1003"/>
      <c r="AA66" s="1001" t="s">
        <v>400</v>
      </c>
      <c r="AB66" s="1002"/>
      <c r="AC66" s="1002"/>
      <c r="AD66" s="1002"/>
      <c r="AE66" s="1003"/>
      <c r="AF66" s="1007" t="s">
        <v>422</v>
      </c>
      <c r="AG66" s="1008"/>
      <c r="AH66" s="1008"/>
      <c r="AI66" s="1008"/>
      <c r="AJ66" s="1009"/>
      <c r="AK66" s="1001" t="s">
        <v>423</v>
      </c>
      <c r="AL66" s="996"/>
      <c r="AM66" s="996"/>
      <c r="AN66" s="996"/>
      <c r="AO66" s="997"/>
      <c r="AP66" s="1001" t="s">
        <v>424</v>
      </c>
      <c r="AQ66" s="1002"/>
      <c r="AR66" s="1002"/>
      <c r="AS66" s="1002"/>
      <c r="AT66" s="1003"/>
      <c r="AU66" s="1001" t="s">
        <v>425</v>
      </c>
      <c r="AV66" s="1002"/>
      <c r="AW66" s="1002"/>
      <c r="AX66" s="1002"/>
      <c r="AY66" s="1003"/>
      <c r="AZ66" s="1001" t="s">
        <v>381</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591</v>
      </c>
      <c r="C68" s="986"/>
      <c r="D68" s="986"/>
      <c r="E68" s="986"/>
      <c r="F68" s="986"/>
      <c r="G68" s="986"/>
      <c r="H68" s="986"/>
      <c r="I68" s="986"/>
      <c r="J68" s="986"/>
      <c r="K68" s="986"/>
      <c r="L68" s="986"/>
      <c r="M68" s="986"/>
      <c r="N68" s="986"/>
      <c r="O68" s="986"/>
      <c r="P68" s="987"/>
      <c r="Q68" s="988">
        <v>11899</v>
      </c>
      <c r="R68" s="982"/>
      <c r="S68" s="982"/>
      <c r="T68" s="982"/>
      <c r="U68" s="982"/>
      <c r="V68" s="982">
        <v>10876</v>
      </c>
      <c r="W68" s="982"/>
      <c r="X68" s="982"/>
      <c r="Y68" s="982"/>
      <c r="Z68" s="982"/>
      <c r="AA68" s="982">
        <v>1023</v>
      </c>
      <c r="AB68" s="982"/>
      <c r="AC68" s="982"/>
      <c r="AD68" s="982"/>
      <c r="AE68" s="982"/>
      <c r="AF68" s="982">
        <v>1023</v>
      </c>
      <c r="AG68" s="982"/>
      <c r="AH68" s="982"/>
      <c r="AI68" s="982"/>
      <c r="AJ68" s="982"/>
      <c r="AK68" s="982">
        <v>0</v>
      </c>
      <c r="AL68" s="982"/>
      <c r="AM68" s="982"/>
      <c r="AN68" s="982"/>
      <c r="AO68" s="982"/>
      <c r="AP68" s="982">
        <v>0</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592</v>
      </c>
      <c r="C69" s="975"/>
      <c r="D69" s="975"/>
      <c r="E69" s="975"/>
      <c r="F69" s="975"/>
      <c r="G69" s="975"/>
      <c r="H69" s="975"/>
      <c r="I69" s="975"/>
      <c r="J69" s="975"/>
      <c r="K69" s="975"/>
      <c r="L69" s="975"/>
      <c r="M69" s="975"/>
      <c r="N69" s="975"/>
      <c r="O69" s="975"/>
      <c r="P69" s="976"/>
      <c r="Q69" s="977">
        <v>12</v>
      </c>
      <c r="R69" s="971"/>
      <c r="S69" s="971"/>
      <c r="T69" s="971"/>
      <c r="U69" s="971"/>
      <c r="V69" s="971">
        <v>11</v>
      </c>
      <c r="W69" s="971"/>
      <c r="X69" s="971"/>
      <c r="Y69" s="971"/>
      <c r="Z69" s="971"/>
      <c r="AA69" s="971">
        <v>1</v>
      </c>
      <c r="AB69" s="971"/>
      <c r="AC69" s="971"/>
      <c r="AD69" s="971"/>
      <c r="AE69" s="971"/>
      <c r="AF69" s="971">
        <v>1</v>
      </c>
      <c r="AG69" s="971"/>
      <c r="AH69" s="971"/>
      <c r="AI69" s="971"/>
      <c r="AJ69" s="971"/>
      <c r="AK69" s="971">
        <v>0</v>
      </c>
      <c r="AL69" s="971"/>
      <c r="AM69" s="971"/>
      <c r="AN69" s="971"/>
      <c r="AO69" s="971"/>
      <c r="AP69" s="971">
        <v>0</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593</v>
      </c>
      <c r="C70" s="975"/>
      <c r="D70" s="975"/>
      <c r="E70" s="975"/>
      <c r="F70" s="975"/>
      <c r="G70" s="975"/>
      <c r="H70" s="975"/>
      <c r="I70" s="975"/>
      <c r="J70" s="975"/>
      <c r="K70" s="975"/>
      <c r="L70" s="975"/>
      <c r="M70" s="975"/>
      <c r="N70" s="975"/>
      <c r="O70" s="975"/>
      <c r="P70" s="976"/>
      <c r="Q70" s="977">
        <v>561</v>
      </c>
      <c r="R70" s="971"/>
      <c r="S70" s="971"/>
      <c r="T70" s="971"/>
      <c r="U70" s="971"/>
      <c r="V70" s="971">
        <v>328</v>
      </c>
      <c r="W70" s="971"/>
      <c r="X70" s="971"/>
      <c r="Y70" s="971"/>
      <c r="Z70" s="971"/>
      <c r="AA70" s="971">
        <v>233</v>
      </c>
      <c r="AB70" s="971"/>
      <c r="AC70" s="971"/>
      <c r="AD70" s="971"/>
      <c r="AE70" s="971"/>
      <c r="AF70" s="971">
        <v>233</v>
      </c>
      <c r="AG70" s="971"/>
      <c r="AH70" s="971"/>
      <c r="AI70" s="971"/>
      <c r="AJ70" s="971"/>
      <c r="AK70" s="971">
        <v>0</v>
      </c>
      <c r="AL70" s="971"/>
      <c r="AM70" s="971"/>
      <c r="AN70" s="971"/>
      <c r="AO70" s="971"/>
      <c r="AP70" s="971">
        <v>0</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594</v>
      </c>
      <c r="C71" s="975"/>
      <c r="D71" s="975"/>
      <c r="E71" s="975"/>
      <c r="F71" s="975"/>
      <c r="G71" s="975"/>
      <c r="H71" s="975"/>
      <c r="I71" s="975"/>
      <c r="J71" s="975"/>
      <c r="K71" s="975"/>
      <c r="L71" s="975"/>
      <c r="M71" s="975"/>
      <c r="N71" s="975"/>
      <c r="O71" s="975"/>
      <c r="P71" s="976"/>
      <c r="Q71" s="977">
        <v>843822</v>
      </c>
      <c r="R71" s="971"/>
      <c r="S71" s="971"/>
      <c r="T71" s="971"/>
      <c r="U71" s="971"/>
      <c r="V71" s="971">
        <v>825694</v>
      </c>
      <c r="W71" s="971"/>
      <c r="X71" s="971"/>
      <c r="Y71" s="971"/>
      <c r="Z71" s="971"/>
      <c r="AA71" s="971">
        <v>18128</v>
      </c>
      <c r="AB71" s="971"/>
      <c r="AC71" s="971"/>
      <c r="AD71" s="971"/>
      <c r="AE71" s="971"/>
      <c r="AF71" s="971">
        <v>18128</v>
      </c>
      <c r="AG71" s="971"/>
      <c r="AH71" s="971"/>
      <c r="AI71" s="971"/>
      <c r="AJ71" s="971"/>
      <c r="AK71" s="971">
        <v>9864</v>
      </c>
      <c r="AL71" s="971"/>
      <c r="AM71" s="971"/>
      <c r="AN71" s="971"/>
      <c r="AO71" s="971"/>
      <c r="AP71" s="971">
        <v>0</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595</v>
      </c>
      <c r="C72" s="975"/>
      <c r="D72" s="975"/>
      <c r="E72" s="975"/>
      <c r="F72" s="975"/>
      <c r="G72" s="975"/>
      <c r="H72" s="975"/>
      <c r="I72" s="975"/>
      <c r="J72" s="975"/>
      <c r="K72" s="975"/>
      <c r="L72" s="975"/>
      <c r="M72" s="975"/>
      <c r="N72" s="975"/>
      <c r="O72" s="975"/>
      <c r="P72" s="976"/>
      <c r="Q72" s="977">
        <v>385</v>
      </c>
      <c r="R72" s="971"/>
      <c r="S72" s="971"/>
      <c r="T72" s="971"/>
      <c r="U72" s="971"/>
      <c r="V72" s="971">
        <v>355</v>
      </c>
      <c r="W72" s="971"/>
      <c r="X72" s="971"/>
      <c r="Y72" s="971"/>
      <c r="Z72" s="971"/>
      <c r="AA72" s="971">
        <v>30</v>
      </c>
      <c r="AB72" s="971"/>
      <c r="AC72" s="971"/>
      <c r="AD72" s="971"/>
      <c r="AE72" s="971"/>
      <c r="AF72" s="971">
        <v>30</v>
      </c>
      <c r="AG72" s="971"/>
      <c r="AH72" s="971"/>
      <c r="AI72" s="971"/>
      <c r="AJ72" s="971"/>
      <c r="AK72" s="971">
        <v>0</v>
      </c>
      <c r="AL72" s="971"/>
      <c r="AM72" s="971"/>
      <c r="AN72" s="971"/>
      <c r="AO72" s="971"/>
      <c r="AP72" s="971">
        <v>0</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393</v>
      </c>
      <c r="B88" s="937" t="s">
        <v>426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37" t="s">
        <v>427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435</v>
      </c>
      <c r="AB109" s="896"/>
      <c r="AC109" s="896"/>
      <c r="AD109" s="896"/>
      <c r="AE109" s="897"/>
      <c r="AF109" s="898" t="s">
        <v>436</v>
      </c>
      <c r="AG109" s="896"/>
      <c r="AH109" s="896"/>
      <c r="AI109" s="896"/>
      <c r="AJ109" s="897"/>
      <c r="AK109" s="898" t="s">
        <v>311</v>
      </c>
      <c r="AL109" s="896"/>
      <c r="AM109" s="896"/>
      <c r="AN109" s="896"/>
      <c r="AO109" s="897"/>
      <c r="AP109" s="898" t="s">
        <v>437</v>
      </c>
      <c r="AQ109" s="896"/>
      <c r="AR109" s="896"/>
      <c r="AS109" s="896"/>
      <c r="AT109" s="929"/>
      <c r="AU109" s="895" t="s">
        <v>434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435</v>
      </c>
      <c r="BR109" s="896"/>
      <c r="BS109" s="896"/>
      <c r="BT109" s="896"/>
      <c r="BU109" s="897"/>
      <c r="BV109" s="898" t="s">
        <v>436</v>
      </c>
      <c r="BW109" s="896"/>
      <c r="BX109" s="896"/>
      <c r="BY109" s="896"/>
      <c r="BZ109" s="897"/>
      <c r="CA109" s="898" t="s">
        <v>311</v>
      </c>
      <c r="CB109" s="896"/>
      <c r="CC109" s="896"/>
      <c r="CD109" s="896"/>
      <c r="CE109" s="897"/>
      <c r="CF109" s="936" t="s">
        <v>437</v>
      </c>
      <c r="CG109" s="936"/>
      <c r="CH109" s="936"/>
      <c r="CI109" s="936"/>
      <c r="CJ109" s="936"/>
      <c r="CK109" s="898" t="s">
        <v>438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435</v>
      </c>
      <c r="DH109" s="896"/>
      <c r="DI109" s="896"/>
      <c r="DJ109" s="896"/>
      <c r="DK109" s="897"/>
      <c r="DL109" s="898" t="s">
        <v>436</v>
      </c>
      <c r="DM109" s="896"/>
      <c r="DN109" s="896"/>
      <c r="DO109" s="896"/>
      <c r="DP109" s="897"/>
      <c r="DQ109" s="898" t="s">
        <v>311</v>
      </c>
      <c r="DR109" s="896"/>
      <c r="DS109" s="896"/>
      <c r="DT109" s="896"/>
      <c r="DU109" s="897"/>
      <c r="DV109" s="898" t="s">
        <v>437</v>
      </c>
      <c r="DW109" s="896"/>
      <c r="DX109" s="896"/>
      <c r="DY109" s="896"/>
      <c r="DZ109" s="929"/>
    </row>
    <row r="110" spans="1:131" s="230" customFormat="1" ht="26.25" customHeight="1" x14ac:dyDescent="0.15">
      <c r="A110" s="807" t="s">
        <v>439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837172</v>
      </c>
      <c r="AB110" s="889"/>
      <c r="AC110" s="889"/>
      <c r="AD110" s="889"/>
      <c r="AE110" s="890"/>
      <c r="AF110" s="891">
        <v>822605</v>
      </c>
      <c r="AG110" s="889"/>
      <c r="AH110" s="889"/>
      <c r="AI110" s="889"/>
      <c r="AJ110" s="890"/>
      <c r="AK110" s="891">
        <v>905512</v>
      </c>
      <c r="AL110" s="889"/>
      <c r="AM110" s="889"/>
      <c r="AN110" s="889"/>
      <c r="AO110" s="890"/>
      <c r="AP110" s="892">
        <v>14.7</v>
      </c>
      <c r="AQ110" s="893"/>
      <c r="AR110" s="893"/>
      <c r="AS110" s="893"/>
      <c r="AT110" s="894"/>
      <c r="AU110" s="930" t="s">
        <v>75</v>
      </c>
      <c r="AV110" s="931"/>
      <c r="AW110" s="931"/>
      <c r="AX110" s="931"/>
      <c r="AY110" s="931"/>
      <c r="AZ110" s="860" t="s">
        <v>440</v>
      </c>
      <c r="BA110" s="808"/>
      <c r="BB110" s="808"/>
      <c r="BC110" s="808"/>
      <c r="BD110" s="808"/>
      <c r="BE110" s="808"/>
      <c r="BF110" s="808"/>
      <c r="BG110" s="808"/>
      <c r="BH110" s="808"/>
      <c r="BI110" s="808"/>
      <c r="BJ110" s="808"/>
      <c r="BK110" s="808"/>
      <c r="BL110" s="808"/>
      <c r="BM110" s="808"/>
      <c r="BN110" s="808"/>
      <c r="BO110" s="808"/>
      <c r="BP110" s="809"/>
      <c r="BQ110" s="861">
        <v>10399715</v>
      </c>
      <c r="BR110" s="842"/>
      <c r="BS110" s="842"/>
      <c r="BT110" s="842"/>
      <c r="BU110" s="842"/>
      <c r="BV110" s="842">
        <v>10884742</v>
      </c>
      <c r="BW110" s="842"/>
      <c r="BX110" s="842"/>
      <c r="BY110" s="842"/>
      <c r="BZ110" s="842"/>
      <c r="CA110" s="842">
        <v>10446195</v>
      </c>
      <c r="CB110" s="842"/>
      <c r="CC110" s="842"/>
      <c r="CD110" s="842"/>
      <c r="CE110" s="842"/>
      <c r="CF110" s="866">
        <v>169</v>
      </c>
      <c r="CG110" s="867"/>
      <c r="CH110" s="867"/>
      <c r="CI110" s="867"/>
      <c r="CJ110" s="867"/>
      <c r="CK110" s="926" t="s">
        <v>441</v>
      </c>
      <c r="CL110" s="819"/>
      <c r="CM110" s="860" t="s">
        <v>442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443</v>
      </c>
      <c r="DH110" s="842"/>
      <c r="DI110" s="842"/>
      <c r="DJ110" s="842"/>
      <c r="DK110" s="842"/>
      <c r="DL110" s="842" t="s">
        <v>443</v>
      </c>
      <c r="DM110" s="842"/>
      <c r="DN110" s="842"/>
      <c r="DO110" s="842"/>
      <c r="DP110" s="842"/>
      <c r="DQ110" s="842" t="s">
        <v>443</v>
      </c>
      <c r="DR110" s="842"/>
      <c r="DS110" s="842"/>
      <c r="DT110" s="842"/>
      <c r="DU110" s="842"/>
      <c r="DV110" s="843" t="s">
        <v>443</v>
      </c>
      <c r="DW110" s="843"/>
      <c r="DX110" s="843"/>
      <c r="DY110" s="843"/>
      <c r="DZ110" s="844"/>
    </row>
    <row r="111" spans="1:131" s="230" customFormat="1" ht="26.25" customHeight="1" x14ac:dyDescent="0.15">
      <c r="A111" s="774" t="s">
        <v>444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131</v>
      </c>
      <c r="AB111" s="919"/>
      <c r="AC111" s="919"/>
      <c r="AD111" s="919"/>
      <c r="AE111" s="920"/>
      <c r="AF111" s="921" t="s">
        <v>445</v>
      </c>
      <c r="AG111" s="919"/>
      <c r="AH111" s="919"/>
      <c r="AI111" s="919"/>
      <c r="AJ111" s="920"/>
      <c r="AK111" s="921" t="s">
        <v>131</v>
      </c>
      <c r="AL111" s="919"/>
      <c r="AM111" s="919"/>
      <c r="AN111" s="919"/>
      <c r="AO111" s="920"/>
      <c r="AP111" s="922" t="s">
        <v>446</v>
      </c>
      <c r="AQ111" s="923"/>
      <c r="AR111" s="923"/>
      <c r="AS111" s="923"/>
      <c r="AT111" s="924"/>
      <c r="AU111" s="932"/>
      <c r="AV111" s="933"/>
      <c r="AW111" s="933"/>
      <c r="AX111" s="933"/>
      <c r="AY111" s="933"/>
      <c r="AZ111" s="815" t="s">
        <v>447</v>
      </c>
      <c r="BA111" s="752"/>
      <c r="BB111" s="752"/>
      <c r="BC111" s="752"/>
      <c r="BD111" s="752"/>
      <c r="BE111" s="752"/>
      <c r="BF111" s="752"/>
      <c r="BG111" s="752"/>
      <c r="BH111" s="752"/>
      <c r="BI111" s="752"/>
      <c r="BJ111" s="752"/>
      <c r="BK111" s="752"/>
      <c r="BL111" s="752"/>
      <c r="BM111" s="752"/>
      <c r="BN111" s="752"/>
      <c r="BO111" s="752"/>
      <c r="BP111" s="753"/>
      <c r="BQ111" s="816" t="s">
        <v>448</v>
      </c>
      <c r="BR111" s="817"/>
      <c r="BS111" s="817"/>
      <c r="BT111" s="817"/>
      <c r="BU111" s="817"/>
      <c r="BV111" s="817" t="s">
        <v>449</v>
      </c>
      <c r="BW111" s="817"/>
      <c r="BX111" s="817"/>
      <c r="BY111" s="817"/>
      <c r="BZ111" s="817"/>
      <c r="CA111" s="817">
        <v>167976</v>
      </c>
      <c r="CB111" s="817"/>
      <c r="CC111" s="817"/>
      <c r="CD111" s="817"/>
      <c r="CE111" s="817"/>
      <c r="CF111" s="875">
        <v>2.7</v>
      </c>
      <c r="CG111" s="876"/>
      <c r="CH111" s="876"/>
      <c r="CI111" s="876"/>
      <c r="CJ111" s="876"/>
      <c r="CK111" s="927"/>
      <c r="CL111" s="821"/>
      <c r="CM111" s="815" t="s">
        <v>450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449</v>
      </c>
      <c r="DH111" s="817"/>
      <c r="DI111" s="817"/>
      <c r="DJ111" s="817"/>
      <c r="DK111" s="817"/>
      <c r="DL111" s="817" t="s">
        <v>448</v>
      </c>
      <c r="DM111" s="817"/>
      <c r="DN111" s="817"/>
      <c r="DO111" s="817"/>
      <c r="DP111" s="817"/>
      <c r="DQ111" s="817" t="s">
        <v>131</v>
      </c>
      <c r="DR111" s="817"/>
      <c r="DS111" s="817"/>
      <c r="DT111" s="817"/>
      <c r="DU111" s="817"/>
      <c r="DV111" s="794" t="s">
        <v>448</v>
      </c>
      <c r="DW111" s="794"/>
      <c r="DX111" s="794"/>
      <c r="DY111" s="794"/>
      <c r="DZ111" s="795"/>
    </row>
    <row r="112" spans="1:131" s="230" customFormat="1" ht="26.25" customHeight="1" x14ac:dyDescent="0.15">
      <c r="A112" s="912" t="s">
        <v>451</v>
      </c>
      <c r="B112" s="913"/>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453</v>
      </c>
      <c r="AB112" s="780"/>
      <c r="AC112" s="780"/>
      <c r="AD112" s="780"/>
      <c r="AE112" s="781"/>
      <c r="AF112" s="782" t="s">
        <v>454</v>
      </c>
      <c r="AG112" s="780"/>
      <c r="AH112" s="780"/>
      <c r="AI112" s="780"/>
      <c r="AJ112" s="781"/>
      <c r="AK112" s="782" t="s">
        <v>446</v>
      </c>
      <c r="AL112" s="780"/>
      <c r="AM112" s="780"/>
      <c r="AN112" s="780"/>
      <c r="AO112" s="781"/>
      <c r="AP112" s="824" t="s">
        <v>449</v>
      </c>
      <c r="AQ112" s="825"/>
      <c r="AR112" s="825"/>
      <c r="AS112" s="825"/>
      <c r="AT112" s="826"/>
      <c r="AU112" s="932"/>
      <c r="AV112" s="933"/>
      <c r="AW112" s="933"/>
      <c r="AX112" s="933"/>
      <c r="AY112" s="933"/>
      <c r="AZ112" s="815" t="s">
        <v>455</v>
      </c>
      <c r="BA112" s="752"/>
      <c r="BB112" s="752"/>
      <c r="BC112" s="752"/>
      <c r="BD112" s="752"/>
      <c r="BE112" s="752"/>
      <c r="BF112" s="752"/>
      <c r="BG112" s="752"/>
      <c r="BH112" s="752"/>
      <c r="BI112" s="752"/>
      <c r="BJ112" s="752"/>
      <c r="BK112" s="752"/>
      <c r="BL112" s="752"/>
      <c r="BM112" s="752"/>
      <c r="BN112" s="752"/>
      <c r="BO112" s="752"/>
      <c r="BP112" s="753"/>
      <c r="BQ112" s="816">
        <v>9844019</v>
      </c>
      <c r="BR112" s="817"/>
      <c r="BS112" s="817"/>
      <c r="BT112" s="817"/>
      <c r="BU112" s="817"/>
      <c r="BV112" s="817">
        <v>9508240</v>
      </c>
      <c r="BW112" s="817"/>
      <c r="BX112" s="817"/>
      <c r="BY112" s="817"/>
      <c r="BZ112" s="817"/>
      <c r="CA112" s="817">
        <v>8984585</v>
      </c>
      <c r="CB112" s="817"/>
      <c r="CC112" s="817"/>
      <c r="CD112" s="817"/>
      <c r="CE112" s="817"/>
      <c r="CF112" s="875">
        <v>145.4</v>
      </c>
      <c r="CG112" s="876"/>
      <c r="CH112" s="876"/>
      <c r="CI112" s="876"/>
      <c r="CJ112" s="876"/>
      <c r="CK112" s="927"/>
      <c r="CL112" s="821"/>
      <c r="CM112" s="815" t="s">
        <v>456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449</v>
      </c>
      <c r="DH112" s="817"/>
      <c r="DI112" s="817"/>
      <c r="DJ112" s="817"/>
      <c r="DK112" s="817"/>
      <c r="DL112" s="817" t="s">
        <v>131</v>
      </c>
      <c r="DM112" s="817"/>
      <c r="DN112" s="817"/>
      <c r="DO112" s="817"/>
      <c r="DP112" s="817"/>
      <c r="DQ112" s="817">
        <v>167976</v>
      </c>
      <c r="DR112" s="817"/>
      <c r="DS112" s="817"/>
      <c r="DT112" s="817"/>
      <c r="DU112" s="817"/>
      <c r="DV112" s="794">
        <v>2.7</v>
      </c>
      <c r="DW112" s="794"/>
      <c r="DX112" s="794"/>
      <c r="DY112" s="794"/>
      <c r="DZ112" s="795"/>
    </row>
    <row r="113" spans="1:130" s="230" customFormat="1" ht="26.25" customHeight="1" x14ac:dyDescent="0.15">
      <c r="A113" s="914"/>
      <c r="B113" s="915"/>
      <c r="C113" s="752" t="s">
        <v>457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702662</v>
      </c>
      <c r="AB113" s="919"/>
      <c r="AC113" s="919"/>
      <c r="AD113" s="919"/>
      <c r="AE113" s="920"/>
      <c r="AF113" s="921">
        <v>692824</v>
      </c>
      <c r="AG113" s="919"/>
      <c r="AH113" s="919"/>
      <c r="AI113" s="919"/>
      <c r="AJ113" s="920"/>
      <c r="AK113" s="921">
        <v>702511</v>
      </c>
      <c r="AL113" s="919"/>
      <c r="AM113" s="919"/>
      <c r="AN113" s="919"/>
      <c r="AO113" s="920"/>
      <c r="AP113" s="922">
        <v>11.4</v>
      </c>
      <c r="AQ113" s="923"/>
      <c r="AR113" s="923"/>
      <c r="AS113" s="923"/>
      <c r="AT113" s="924"/>
      <c r="AU113" s="932"/>
      <c r="AV113" s="933"/>
      <c r="AW113" s="933"/>
      <c r="AX113" s="933"/>
      <c r="AY113" s="933"/>
      <c r="AZ113" s="815" t="s">
        <v>458</v>
      </c>
      <c r="BA113" s="752"/>
      <c r="BB113" s="752"/>
      <c r="BC113" s="752"/>
      <c r="BD113" s="752"/>
      <c r="BE113" s="752"/>
      <c r="BF113" s="752"/>
      <c r="BG113" s="752"/>
      <c r="BH113" s="752"/>
      <c r="BI113" s="752"/>
      <c r="BJ113" s="752"/>
      <c r="BK113" s="752"/>
      <c r="BL113" s="752"/>
      <c r="BM113" s="752"/>
      <c r="BN113" s="752"/>
      <c r="BO113" s="752"/>
      <c r="BP113" s="753"/>
      <c r="BQ113" s="816" t="s">
        <v>459</v>
      </c>
      <c r="BR113" s="817"/>
      <c r="BS113" s="817"/>
      <c r="BT113" s="817"/>
      <c r="BU113" s="817"/>
      <c r="BV113" s="817" t="s">
        <v>460</v>
      </c>
      <c r="BW113" s="817"/>
      <c r="BX113" s="817"/>
      <c r="BY113" s="817"/>
      <c r="BZ113" s="817"/>
      <c r="CA113" s="817" t="s">
        <v>448</v>
      </c>
      <c r="CB113" s="817"/>
      <c r="CC113" s="817"/>
      <c r="CD113" s="817"/>
      <c r="CE113" s="817"/>
      <c r="CF113" s="875" t="s">
        <v>131</v>
      </c>
      <c r="CG113" s="876"/>
      <c r="CH113" s="876"/>
      <c r="CI113" s="876"/>
      <c r="CJ113" s="876"/>
      <c r="CK113" s="927"/>
      <c r="CL113" s="821"/>
      <c r="CM113" s="815" t="s">
        <v>461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460</v>
      </c>
      <c r="DH113" s="780"/>
      <c r="DI113" s="780"/>
      <c r="DJ113" s="780"/>
      <c r="DK113" s="781"/>
      <c r="DL113" s="782" t="s">
        <v>462</v>
      </c>
      <c r="DM113" s="780"/>
      <c r="DN113" s="780"/>
      <c r="DO113" s="780"/>
      <c r="DP113" s="781"/>
      <c r="DQ113" s="782" t="s">
        <v>131</v>
      </c>
      <c r="DR113" s="780"/>
      <c r="DS113" s="780"/>
      <c r="DT113" s="780"/>
      <c r="DU113" s="781"/>
      <c r="DV113" s="824" t="s">
        <v>453</v>
      </c>
      <c r="DW113" s="825"/>
      <c r="DX113" s="825"/>
      <c r="DY113" s="825"/>
      <c r="DZ113" s="826"/>
    </row>
    <row r="114" spans="1:130" s="230" customFormat="1" ht="26.25" customHeight="1" x14ac:dyDescent="0.15">
      <c r="A114" s="914"/>
      <c r="B114" s="915"/>
      <c r="C114" s="752" t="s">
        <v>463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454</v>
      </c>
      <c r="AB114" s="780"/>
      <c r="AC114" s="780"/>
      <c r="AD114" s="780"/>
      <c r="AE114" s="781"/>
      <c r="AF114" s="782" t="s">
        <v>449</v>
      </c>
      <c r="AG114" s="780"/>
      <c r="AH114" s="780"/>
      <c r="AI114" s="780"/>
      <c r="AJ114" s="781"/>
      <c r="AK114" s="782" t="s">
        <v>131</v>
      </c>
      <c r="AL114" s="780"/>
      <c r="AM114" s="780"/>
      <c r="AN114" s="780"/>
      <c r="AO114" s="781"/>
      <c r="AP114" s="824" t="s">
        <v>131</v>
      </c>
      <c r="AQ114" s="825"/>
      <c r="AR114" s="825"/>
      <c r="AS114" s="825"/>
      <c r="AT114" s="826"/>
      <c r="AU114" s="932"/>
      <c r="AV114" s="933"/>
      <c r="AW114" s="933"/>
      <c r="AX114" s="933"/>
      <c r="AY114" s="933"/>
      <c r="AZ114" s="815" t="s">
        <v>464</v>
      </c>
      <c r="BA114" s="752"/>
      <c r="BB114" s="752"/>
      <c r="BC114" s="752"/>
      <c r="BD114" s="752"/>
      <c r="BE114" s="752"/>
      <c r="BF114" s="752"/>
      <c r="BG114" s="752"/>
      <c r="BH114" s="752"/>
      <c r="BI114" s="752"/>
      <c r="BJ114" s="752"/>
      <c r="BK114" s="752"/>
      <c r="BL114" s="752"/>
      <c r="BM114" s="752"/>
      <c r="BN114" s="752"/>
      <c r="BO114" s="752"/>
      <c r="BP114" s="753"/>
      <c r="BQ114" s="816">
        <v>1135596</v>
      </c>
      <c r="BR114" s="817"/>
      <c r="BS114" s="817"/>
      <c r="BT114" s="817"/>
      <c r="BU114" s="817"/>
      <c r="BV114" s="817">
        <v>1041124</v>
      </c>
      <c r="BW114" s="817"/>
      <c r="BX114" s="817"/>
      <c r="BY114" s="817"/>
      <c r="BZ114" s="817"/>
      <c r="CA114" s="817">
        <v>1098538</v>
      </c>
      <c r="CB114" s="817"/>
      <c r="CC114" s="817"/>
      <c r="CD114" s="817"/>
      <c r="CE114" s="817"/>
      <c r="CF114" s="875">
        <v>17.8</v>
      </c>
      <c r="CG114" s="876"/>
      <c r="CH114" s="876"/>
      <c r="CI114" s="876"/>
      <c r="CJ114" s="876"/>
      <c r="CK114" s="927"/>
      <c r="CL114" s="821"/>
      <c r="CM114" s="815" t="s">
        <v>465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131</v>
      </c>
      <c r="DH114" s="780"/>
      <c r="DI114" s="780"/>
      <c r="DJ114" s="780"/>
      <c r="DK114" s="781"/>
      <c r="DL114" s="782" t="s">
        <v>131</v>
      </c>
      <c r="DM114" s="780"/>
      <c r="DN114" s="780"/>
      <c r="DO114" s="780"/>
      <c r="DP114" s="781"/>
      <c r="DQ114" s="782" t="s">
        <v>454</v>
      </c>
      <c r="DR114" s="780"/>
      <c r="DS114" s="780"/>
      <c r="DT114" s="780"/>
      <c r="DU114" s="781"/>
      <c r="DV114" s="824" t="s">
        <v>131</v>
      </c>
      <c r="DW114" s="825"/>
      <c r="DX114" s="825"/>
      <c r="DY114" s="825"/>
      <c r="DZ114" s="826"/>
    </row>
    <row r="115" spans="1:130" s="230" customFormat="1" ht="26.25" customHeight="1" x14ac:dyDescent="0.15">
      <c r="A115" s="914"/>
      <c r="B115" s="915"/>
      <c r="C115" s="752" t="s">
        <v>466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2178</v>
      </c>
      <c r="AB115" s="919"/>
      <c r="AC115" s="919"/>
      <c r="AD115" s="919"/>
      <c r="AE115" s="920"/>
      <c r="AF115" s="921" t="s">
        <v>449</v>
      </c>
      <c r="AG115" s="919"/>
      <c r="AH115" s="919"/>
      <c r="AI115" s="919"/>
      <c r="AJ115" s="920"/>
      <c r="AK115" s="921" t="s">
        <v>131</v>
      </c>
      <c r="AL115" s="919"/>
      <c r="AM115" s="919"/>
      <c r="AN115" s="919"/>
      <c r="AO115" s="920"/>
      <c r="AP115" s="922" t="s">
        <v>448</v>
      </c>
      <c r="AQ115" s="923"/>
      <c r="AR115" s="923"/>
      <c r="AS115" s="923"/>
      <c r="AT115" s="924"/>
      <c r="AU115" s="932"/>
      <c r="AV115" s="933"/>
      <c r="AW115" s="933"/>
      <c r="AX115" s="933"/>
      <c r="AY115" s="933"/>
      <c r="AZ115" s="815" t="s">
        <v>467</v>
      </c>
      <c r="BA115" s="752"/>
      <c r="BB115" s="752"/>
      <c r="BC115" s="752"/>
      <c r="BD115" s="752"/>
      <c r="BE115" s="752"/>
      <c r="BF115" s="752"/>
      <c r="BG115" s="752"/>
      <c r="BH115" s="752"/>
      <c r="BI115" s="752"/>
      <c r="BJ115" s="752"/>
      <c r="BK115" s="752"/>
      <c r="BL115" s="752"/>
      <c r="BM115" s="752"/>
      <c r="BN115" s="752"/>
      <c r="BO115" s="752"/>
      <c r="BP115" s="753"/>
      <c r="BQ115" s="816" t="s">
        <v>449</v>
      </c>
      <c r="BR115" s="817"/>
      <c r="BS115" s="817"/>
      <c r="BT115" s="817"/>
      <c r="BU115" s="817"/>
      <c r="BV115" s="817" t="s">
        <v>446</v>
      </c>
      <c r="BW115" s="817"/>
      <c r="BX115" s="817"/>
      <c r="BY115" s="817"/>
      <c r="BZ115" s="817"/>
      <c r="CA115" s="817" t="s">
        <v>448</v>
      </c>
      <c r="CB115" s="817"/>
      <c r="CC115" s="817"/>
      <c r="CD115" s="817"/>
      <c r="CE115" s="817"/>
      <c r="CF115" s="875" t="s">
        <v>131</v>
      </c>
      <c r="CG115" s="876"/>
      <c r="CH115" s="876"/>
      <c r="CI115" s="876"/>
      <c r="CJ115" s="876"/>
      <c r="CK115" s="927"/>
      <c r="CL115" s="821"/>
      <c r="CM115" s="815" t="s">
        <v>468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131</v>
      </c>
      <c r="DM115" s="780"/>
      <c r="DN115" s="780"/>
      <c r="DO115" s="780"/>
      <c r="DP115" s="781"/>
      <c r="DQ115" s="782" t="s">
        <v>131</v>
      </c>
      <c r="DR115" s="780"/>
      <c r="DS115" s="780"/>
      <c r="DT115" s="780"/>
      <c r="DU115" s="781"/>
      <c r="DV115" s="824" t="s">
        <v>446</v>
      </c>
      <c r="DW115" s="825"/>
      <c r="DX115" s="825"/>
      <c r="DY115" s="825"/>
      <c r="DZ115" s="826"/>
    </row>
    <row r="116" spans="1:130" s="230" customFormat="1" ht="26.25" customHeight="1" x14ac:dyDescent="0.15">
      <c r="A116" s="916"/>
      <c r="B116" s="917"/>
      <c r="C116" s="839" t="s">
        <v>469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131</v>
      </c>
      <c r="AB116" s="780"/>
      <c r="AC116" s="780"/>
      <c r="AD116" s="780"/>
      <c r="AE116" s="781"/>
      <c r="AF116" s="782" t="s">
        <v>445</v>
      </c>
      <c r="AG116" s="780"/>
      <c r="AH116" s="780"/>
      <c r="AI116" s="780"/>
      <c r="AJ116" s="781"/>
      <c r="AK116" s="782" t="s">
        <v>445</v>
      </c>
      <c r="AL116" s="780"/>
      <c r="AM116" s="780"/>
      <c r="AN116" s="780"/>
      <c r="AO116" s="781"/>
      <c r="AP116" s="824" t="s">
        <v>459</v>
      </c>
      <c r="AQ116" s="825"/>
      <c r="AR116" s="825"/>
      <c r="AS116" s="825"/>
      <c r="AT116" s="826"/>
      <c r="AU116" s="932"/>
      <c r="AV116" s="933"/>
      <c r="AW116" s="933"/>
      <c r="AX116" s="933"/>
      <c r="AY116" s="933"/>
      <c r="AZ116" s="909" t="s">
        <v>470</v>
      </c>
      <c r="BA116" s="910"/>
      <c r="BB116" s="910"/>
      <c r="BC116" s="910"/>
      <c r="BD116" s="910"/>
      <c r="BE116" s="910"/>
      <c r="BF116" s="910"/>
      <c r="BG116" s="910"/>
      <c r="BH116" s="910"/>
      <c r="BI116" s="910"/>
      <c r="BJ116" s="910"/>
      <c r="BK116" s="910"/>
      <c r="BL116" s="910"/>
      <c r="BM116" s="910"/>
      <c r="BN116" s="910"/>
      <c r="BO116" s="910"/>
      <c r="BP116" s="911"/>
      <c r="BQ116" s="816" t="s">
        <v>448</v>
      </c>
      <c r="BR116" s="817"/>
      <c r="BS116" s="817"/>
      <c r="BT116" s="817"/>
      <c r="BU116" s="817"/>
      <c r="BV116" s="817" t="s">
        <v>449</v>
      </c>
      <c r="BW116" s="817"/>
      <c r="BX116" s="817"/>
      <c r="BY116" s="817"/>
      <c r="BZ116" s="817"/>
      <c r="CA116" s="817" t="s">
        <v>448</v>
      </c>
      <c r="CB116" s="817"/>
      <c r="CC116" s="817"/>
      <c r="CD116" s="817"/>
      <c r="CE116" s="817"/>
      <c r="CF116" s="875" t="s">
        <v>448</v>
      </c>
      <c r="CG116" s="876"/>
      <c r="CH116" s="876"/>
      <c r="CI116" s="876"/>
      <c r="CJ116" s="876"/>
      <c r="CK116" s="927"/>
      <c r="CL116" s="821"/>
      <c r="CM116" s="815" t="s">
        <v>471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448</v>
      </c>
      <c r="DH116" s="780"/>
      <c r="DI116" s="780"/>
      <c r="DJ116" s="780"/>
      <c r="DK116" s="781"/>
      <c r="DL116" s="782" t="s">
        <v>446</v>
      </c>
      <c r="DM116" s="780"/>
      <c r="DN116" s="780"/>
      <c r="DO116" s="780"/>
      <c r="DP116" s="781"/>
      <c r="DQ116" s="782" t="s">
        <v>446</v>
      </c>
      <c r="DR116" s="780"/>
      <c r="DS116" s="780"/>
      <c r="DT116" s="780"/>
      <c r="DU116" s="781"/>
      <c r="DV116" s="824" t="s">
        <v>462</v>
      </c>
      <c r="DW116" s="825"/>
      <c r="DX116" s="825"/>
      <c r="DY116" s="825"/>
      <c r="DZ116" s="826"/>
    </row>
    <row r="117" spans="1:130" s="230" customFormat="1" ht="26.25" customHeight="1" x14ac:dyDescent="0.15">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472</v>
      </c>
      <c r="Z117" s="897"/>
      <c r="AA117" s="902">
        <v>1542012</v>
      </c>
      <c r="AB117" s="903"/>
      <c r="AC117" s="903"/>
      <c r="AD117" s="903"/>
      <c r="AE117" s="904"/>
      <c r="AF117" s="905">
        <v>1515429</v>
      </c>
      <c r="AG117" s="903"/>
      <c r="AH117" s="903"/>
      <c r="AI117" s="903"/>
      <c r="AJ117" s="904"/>
      <c r="AK117" s="905">
        <v>1608023</v>
      </c>
      <c r="AL117" s="903"/>
      <c r="AM117" s="903"/>
      <c r="AN117" s="903"/>
      <c r="AO117" s="904"/>
      <c r="AP117" s="906"/>
      <c r="AQ117" s="907"/>
      <c r="AR117" s="907"/>
      <c r="AS117" s="907"/>
      <c r="AT117" s="908"/>
      <c r="AU117" s="932"/>
      <c r="AV117" s="933"/>
      <c r="AW117" s="933"/>
      <c r="AX117" s="933"/>
      <c r="AY117" s="933"/>
      <c r="AZ117" s="863" t="s">
        <v>473</v>
      </c>
      <c r="BA117" s="864"/>
      <c r="BB117" s="864"/>
      <c r="BC117" s="864"/>
      <c r="BD117" s="864"/>
      <c r="BE117" s="864"/>
      <c r="BF117" s="864"/>
      <c r="BG117" s="864"/>
      <c r="BH117" s="864"/>
      <c r="BI117" s="864"/>
      <c r="BJ117" s="864"/>
      <c r="BK117" s="864"/>
      <c r="BL117" s="864"/>
      <c r="BM117" s="864"/>
      <c r="BN117" s="864"/>
      <c r="BO117" s="864"/>
      <c r="BP117" s="865"/>
      <c r="BQ117" s="816" t="s">
        <v>131</v>
      </c>
      <c r="BR117" s="817"/>
      <c r="BS117" s="817"/>
      <c r="BT117" s="817"/>
      <c r="BU117" s="817"/>
      <c r="BV117" s="817" t="s">
        <v>459</v>
      </c>
      <c r="BW117" s="817"/>
      <c r="BX117" s="817"/>
      <c r="BY117" s="817"/>
      <c r="BZ117" s="817"/>
      <c r="CA117" s="817" t="s">
        <v>448</v>
      </c>
      <c r="CB117" s="817"/>
      <c r="CC117" s="817"/>
      <c r="CD117" s="817"/>
      <c r="CE117" s="817"/>
      <c r="CF117" s="875" t="s">
        <v>448</v>
      </c>
      <c r="CG117" s="876"/>
      <c r="CH117" s="876"/>
      <c r="CI117" s="876"/>
      <c r="CJ117" s="876"/>
      <c r="CK117" s="927"/>
      <c r="CL117" s="821"/>
      <c r="CM117" s="815" t="s">
        <v>474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131</v>
      </c>
      <c r="DH117" s="780"/>
      <c r="DI117" s="780"/>
      <c r="DJ117" s="780"/>
      <c r="DK117" s="781"/>
      <c r="DL117" s="782" t="s">
        <v>475</v>
      </c>
      <c r="DM117" s="780"/>
      <c r="DN117" s="780"/>
      <c r="DO117" s="780"/>
      <c r="DP117" s="781"/>
      <c r="DQ117" s="782" t="s">
        <v>460</v>
      </c>
      <c r="DR117" s="780"/>
      <c r="DS117" s="780"/>
      <c r="DT117" s="780"/>
      <c r="DU117" s="781"/>
      <c r="DV117" s="824" t="s">
        <v>460</v>
      </c>
      <c r="DW117" s="825"/>
      <c r="DX117" s="825"/>
      <c r="DY117" s="825"/>
      <c r="DZ117" s="826"/>
    </row>
    <row r="118" spans="1:130" s="230" customFormat="1" ht="26.25" customHeight="1" x14ac:dyDescent="0.15">
      <c r="A118" s="895" t="s">
        <v>438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435</v>
      </c>
      <c r="AB118" s="896"/>
      <c r="AC118" s="896"/>
      <c r="AD118" s="896"/>
      <c r="AE118" s="897"/>
      <c r="AF118" s="898" t="s">
        <v>436</v>
      </c>
      <c r="AG118" s="896"/>
      <c r="AH118" s="896"/>
      <c r="AI118" s="896"/>
      <c r="AJ118" s="897"/>
      <c r="AK118" s="898" t="s">
        <v>311</v>
      </c>
      <c r="AL118" s="896"/>
      <c r="AM118" s="896"/>
      <c r="AN118" s="896"/>
      <c r="AO118" s="897"/>
      <c r="AP118" s="899" t="s">
        <v>437</v>
      </c>
      <c r="AQ118" s="900"/>
      <c r="AR118" s="900"/>
      <c r="AS118" s="900"/>
      <c r="AT118" s="901"/>
      <c r="AU118" s="932"/>
      <c r="AV118" s="933"/>
      <c r="AW118" s="933"/>
      <c r="AX118" s="933"/>
      <c r="AY118" s="933"/>
      <c r="AZ118" s="838" t="s">
        <v>476</v>
      </c>
      <c r="BA118" s="839"/>
      <c r="BB118" s="839"/>
      <c r="BC118" s="839"/>
      <c r="BD118" s="839"/>
      <c r="BE118" s="839"/>
      <c r="BF118" s="839"/>
      <c r="BG118" s="839"/>
      <c r="BH118" s="839"/>
      <c r="BI118" s="839"/>
      <c r="BJ118" s="839"/>
      <c r="BK118" s="839"/>
      <c r="BL118" s="839"/>
      <c r="BM118" s="839"/>
      <c r="BN118" s="839"/>
      <c r="BO118" s="839"/>
      <c r="BP118" s="840"/>
      <c r="BQ118" s="879" t="s">
        <v>477</v>
      </c>
      <c r="BR118" s="845"/>
      <c r="BS118" s="845"/>
      <c r="BT118" s="845"/>
      <c r="BU118" s="845"/>
      <c r="BV118" s="845" t="s">
        <v>445</v>
      </c>
      <c r="BW118" s="845"/>
      <c r="BX118" s="845"/>
      <c r="BY118" s="845"/>
      <c r="BZ118" s="845"/>
      <c r="CA118" s="845" t="s">
        <v>445</v>
      </c>
      <c r="CB118" s="845"/>
      <c r="CC118" s="845"/>
      <c r="CD118" s="845"/>
      <c r="CE118" s="845"/>
      <c r="CF118" s="875" t="s">
        <v>131</v>
      </c>
      <c r="CG118" s="876"/>
      <c r="CH118" s="876"/>
      <c r="CI118" s="876"/>
      <c r="CJ118" s="876"/>
      <c r="CK118" s="927"/>
      <c r="CL118" s="821"/>
      <c r="CM118" s="815" t="s">
        <v>478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131</v>
      </c>
      <c r="DH118" s="780"/>
      <c r="DI118" s="780"/>
      <c r="DJ118" s="780"/>
      <c r="DK118" s="781"/>
      <c r="DL118" s="782" t="s">
        <v>131</v>
      </c>
      <c r="DM118" s="780"/>
      <c r="DN118" s="780"/>
      <c r="DO118" s="780"/>
      <c r="DP118" s="781"/>
      <c r="DQ118" s="782" t="s">
        <v>453</v>
      </c>
      <c r="DR118" s="780"/>
      <c r="DS118" s="780"/>
      <c r="DT118" s="780"/>
      <c r="DU118" s="781"/>
      <c r="DV118" s="824" t="s">
        <v>445</v>
      </c>
      <c r="DW118" s="825"/>
      <c r="DX118" s="825"/>
      <c r="DY118" s="825"/>
      <c r="DZ118" s="826"/>
    </row>
    <row r="119" spans="1:130" s="230" customFormat="1" ht="26.25" customHeight="1" x14ac:dyDescent="0.15">
      <c r="A119" s="818" t="s">
        <v>441</v>
      </c>
      <c r="B119" s="819"/>
      <c r="C119" s="860" t="s">
        <v>442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131</v>
      </c>
      <c r="AB119" s="889"/>
      <c r="AC119" s="889"/>
      <c r="AD119" s="889"/>
      <c r="AE119" s="890"/>
      <c r="AF119" s="891" t="s">
        <v>460</v>
      </c>
      <c r="AG119" s="889"/>
      <c r="AH119" s="889"/>
      <c r="AI119" s="889"/>
      <c r="AJ119" s="890"/>
      <c r="AK119" s="891" t="s">
        <v>475</v>
      </c>
      <c r="AL119" s="889"/>
      <c r="AM119" s="889"/>
      <c r="AN119" s="889"/>
      <c r="AO119" s="890"/>
      <c r="AP119" s="892" t="s">
        <v>446</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479</v>
      </c>
      <c r="BP119" s="878"/>
      <c r="BQ119" s="879">
        <v>21379330</v>
      </c>
      <c r="BR119" s="845"/>
      <c r="BS119" s="845"/>
      <c r="BT119" s="845"/>
      <c r="BU119" s="845"/>
      <c r="BV119" s="845">
        <v>21434106</v>
      </c>
      <c r="BW119" s="845"/>
      <c r="BX119" s="845"/>
      <c r="BY119" s="845"/>
      <c r="BZ119" s="845"/>
      <c r="CA119" s="845">
        <v>20697294</v>
      </c>
      <c r="CB119" s="845"/>
      <c r="CC119" s="845"/>
      <c r="CD119" s="845"/>
      <c r="CE119" s="845"/>
      <c r="CF119" s="748"/>
      <c r="CG119" s="749"/>
      <c r="CH119" s="749"/>
      <c r="CI119" s="749"/>
      <c r="CJ119" s="834"/>
      <c r="CK119" s="928"/>
      <c r="CL119" s="823"/>
      <c r="CM119" s="838" t="s">
        <v>480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131</v>
      </c>
      <c r="DH119" s="764"/>
      <c r="DI119" s="764"/>
      <c r="DJ119" s="764"/>
      <c r="DK119" s="765"/>
      <c r="DL119" s="766" t="s">
        <v>446</v>
      </c>
      <c r="DM119" s="764"/>
      <c r="DN119" s="764"/>
      <c r="DO119" s="764"/>
      <c r="DP119" s="765"/>
      <c r="DQ119" s="766" t="s">
        <v>446</v>
      </c>
      <c r="DR119" s="764"/>
      <c r="DS119" s="764"/>
      <c r="DT119" s="764"/>
      <c r="DU119" s="765"/>
      <c r="DV119" s="848" t="s">
        <v>446</v>
      </c>
      <c r="DW119" s="849"/>
      <c r="DX119" s="849"/>
      <c r="DY119" s="849"/>
      <c r="DZ119" s="850"/>
    </row>
    <row r="120" spans="1:130" s="230" customFormat="1" ht="26.25" customHeight="1" x14ac:dyDescent="0.15">
      <c r="A120" s="820"/>
      <c r="B120" s="821"/>
      <c r="C120" s="815" t="s">
        <v>450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131</v>
      </c>
      <c r="AB120" s="780"/>
      <c r="AC120" s="780"/>
      <c r="AD120" s="780"/>
      <c r="AE120" s="781"/>
      <c r="AF120" s="782" t="s">
        <v>448</v>
      </c>
      <c r="AG120" s="780"/>
      <c r="AH120" s="780"/>
      <c r="AI120" s="780"/>
      <c r="AJ120" s="781"/>
      <c r="AK120" s="782" t="s">
        <v>131</v>
      </c>
      <c r="AL120" s="780"/>
      <c r="AM120" s="780"/>
      <c r="AN120" s="780"/>
      <c r="AO120" s="781"/>
      <c r="AP120" s="824" t="s">
        <v>131</v>
      </c>
      <c r="AQ120" s="825"/>
      <c r="AR120" s="825"/>
      <c r="AS120" s="825"/>
      <c r="AT120" s="826"/>
      <c r="AU120" s="880" t="s">
        <v>481</v>
      </c>
      <c r="AV120" s="881"/>
      <c r="AW120" s="881"/>
      <c r="AX120" s="881"/>
      <c r="AY120" s="882"/>
      <c r="AZ120" s="860" t="s">
        <v>482</v>
      </c>
      <c r="BA120" s="808"/>
      <c r="BB120" s="808"/>
      <c r="BC120" s="808"/>
      <c r="BD120" s="808"/>
      <c r="BE120" s="808"/>
      <c r="BF120" s="808"/>
      <c r="BG120" s="808"/>
      <c r="BH120" s="808"/>
      <c r="BI120" s="808"/>
      <c r="BJ120" s="808"/>
      <c r="BK120" s="808"/>
      <c r="BL120" s="808"/>
      <c r="BM120" s="808"/>
      <c r="BN120" s="808"/>
      <c r="BO120" s="808"/>
      <c r="BP120" s="809"/>
      <c r="BQ120" s="861">
        <v>6838202</v>
      </c>
      <c r="BR120" s="842"/>
      <c r="BS120" s="842"/>
      <c r="BT120" s="842"/>
      <c r="BU120" s="842"/>
      <c r="BV120" s="842">
        <v>7286620</v>
      </c>
      <c r="BW120" s="842"/>
      <c r="BX120" s="842"/>
      <c r="BY120" s="842"/>
      <c r="BZ120" s="842"/>
      <c r="CA120" s="842">
        <v>7730543</v>
      </c>
      <c r="CB120" s="842"/>
      <c r="CC120" s="842"/>
      <c r="CD120" s="842"/>
      <c r="CE120" s="842"/>
      <c r="CF120" s="866">
        <v>125.1</v>
      </c>
      <c r="CG120" s="867"/>
      <c r="CH120" s="867"/>
      <c r="CI120" s="867"/>
      <c r="CJ120" s="867"/>
      <c r="CK120" s="868" t="s">
        <v>483</v>
      </c>
      <c r="CL120" s="852"/>
      <c r="CM120" s="852"/>
      <c r="CN120" s="852"/>
      <c r="CO120" s="853"/>
      <c r="CP120" s="872" t="s">
        <v>484</v>
      </c>
      <c r="CQ120" s="873"/>
      <c r="CR120" s="873"/>
      <c r="CS120" s="873"/>
      <c r="CT120" s="873"/>
      <c r="CU120" s="873"/>
      <c r="CV120" s="873"/>
      <c r="CW120" s="873"/>
      <c r="CX120" s="873"/>
      <c r="CY120" s="873"/>
      <c r="CZ120" s="873"/>
      <c r="DA120" s="873"/>
      <c r="DB120" s="873"/>
      <c r="DC120" s="873"/>
      <c r="DD120" s="873"/>
      <c r="DE120" s="873"/>
      <c r="DF120" s="874"/>
      <c r="DG120" s="861">
        <v>9838449</v>
      </c>
      <c r="DH120" s="842"/>
      <c r="DI120" s="842"/>
      <c r="DJ120" s="842"/>
      <c r="DK120" s="842"/>
      <c r="DL120" s="842">
        <v>9503935</v>
      </c>
      <c r="DM120" s="842"/>
      <c r="DN120" s="842"/>
      <c r="DO120" s="842"/>
      <c r="DP120" s="842"/>
      <c r="DQ120" s="842">
        <v>8977387</v>
      </c>
      <c r="DR120" s="842"/>
      <c r="DS120" s="842"/>
      <c r="DT120" s="842"/>
      <c r="DU120" s="842"/>
      <c r="DV120" s="843">
        <v>145.30000000000001</v>
      </c>
      <c r="DW120" s="843"/>
      <c r="DX120" s="843"/>
      <c r="DY120" s="843"/>
      <c r="DZ120" s="844"/>
    </row>
    <row r="121" spans="1:130" s="230" customFormat="1" ht="26.25" customHeight="1" x14ac:dyDescent="0.15">
      <c r="A121" s="820"/>
      <c r="B121" s="821"/>
      <c r="C121" s="863" t="s">
        <v>485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131</v>
      </c>
      <c r="AB121" s="780"/>
      <c r="AC121" s="780"/>
      <c r="AD121" s="780"/>
      <c r="AE121" s="781"/>
      <c r="AF121" s="782" t="s">
        <v>448</v>
      </c>
      <c r="AG121" s="780"/>
      <c r="AH121" s="780"/>
      <c r="AI121" s="780"/>
      <c r="AJ121" s="781"/>
      <c r="AK121" s="782" t="s">
        <v>448</v>
      </c>
      <c r="AL121" s="780"/>
      <c r="AM121" s="780"/>
      <c r="AN121" s="780"/>
      <c r="AO121" s="781"/>
      <c r="AP121" s="824" t="s">
        <v>131</v>
      </c>
      <c r="AQ121" s="825"/>
      <c r="AR121" s="825"/>
      <c r="AS121" s="825"/>
      <c r="AT121" s="826"/>
      <c r="AU121" s="883"/>
      <c r="AV121" s="884"/>
      <c r="AW121" s="884"/>
      <c r="AX121" s="884"/>
      <c r="AY121" s="885"/>
      <c r="AZ121" s="815" t="s">
        <v>486</v>
      </c>
      <c r="BA121" s="752"/>
      <c r="BB121" s="752"/>
      <c r="BC121" s="752"/>
      <c r="BD121" s="752"/>
      <c r="BE121" s="752"/>
      <c r="BF121" s="752"/>
      <c r="BG121" s="752"/>
      <c r="BH121" s="752"/>
      <c r="BI121" s="752"/>
      <c r="BJ121" s="752"/>
      <c r="BK121" s="752"/>
      <c r="BL121" s="752"/>
      <c r="BM121" s="752"/>
      <c r="BN121" s="752"/>
      <c r="BO121" s="752"/>
      <c r="BP121" s="753"/>
      <c r="BQ121" s="816">
        <v>1329008</v>
      </c>
      <c r="BR121" s="817"/>
      <c r="BS121" s="817"/>
      <c r="BT121" s="817"/>
      <c r="BU121" s="817"/>
      <c r="BV121" s="817">
        <v>1194315</v>
      </c>
      <c r="BW121" s="817"/>
      <c r="BX121" s="817"/>
      <c r="BY121" s="817"/>
      <c r="BZ121" s="817"/>
      <c r="CA121" s="817">
        <v>1026291</v>
      </c>
      <c r="CB121" s="817"/>
      <c r="CC121" s="817"/>
      <c r="CD121" s="817"/>
      <c r="CE121" s="817"/>
      <c r="CF121" s="875">
        <v>16.600000000000001</v>
      </c>
      <c r="CG121" s="876"/>
      <c r="CH121" s="876"/>
      <c r="CI121" s="876"/>
      <c r="CJ121" s="876"/>
      <c r="CK121" s="869"/>
      <c r="CL121" s="855"/>
      <c r="CM121" s="855"/>
      <c r="CN121" s="855"/>
      <c r="CO121" s="856"/>
      <c r="CP121" s="835" t="s">
        <v>487</v>
      </c>
      <c r="CQ121" s="836"/>
      <c r="CR121" s="836"/>
      <c r="CS121" s="836"/>
      <c r="CT121" s="836"/>
      <c r="CU121" s="836"/>
      <c r="CV121" s="836"/>
      <c r="CW121" s="836"/>
      <c r="CX121" s="836"/>
      <c r="CY121" s="836"/>
      <c r="CZ121" s="836"/>
      <c r="DA121" s="836"/>
      <c r="DB121" s="836"/>
      <c r="DC121" s="836"/>
      <c r="DD121" s="836"/>
      <c r="DE121" s="836"/>
      <c r="DF121" s="837"/>
      <c r="DG121" s="816">
        <v>5570</v>
      </c>
      <c r="DH121" s="817"/>
      <c r="DI121" s="817"/>
      <c r="DJ121" s="817"/>
      <c r="DK121" s="817"/>
      <c r="DL121" s="817">
        <v>4305</v>
      </c>
      <c r="DM121" s="817"/>
      <c r="DN121" s="817"/>
      <c r="DO121" s="817"/>
      <c r="DP121" s="817"/>
      <c r="DQ121" s="817">
        <v>7198</v>
      </c>
      <c r="DR121" s="817"/>
      <c r="DS121" s="817"/>
      <c r="DT121" s="817"/>
      <c r="DU121" s="817"/>
      <c r="DV121" s="794">
        <v>0.1</v>
      </c>
      <c r="DW121" s="794"/>
      <c r="DX121" s="794"/>
      <c r="DY121" s="794"/>
      <c r="DZ121" s="795"/>
    </row>
    <row r="122" spans="1:130" s="230" customFormat="1" ht="26.25" customHeight="1" x14ac:dyDescent="0.15">
      <c r="A122" s="820"/>
      <c r="B122" s="821"/>
      <c r="C122" s="815" t="s">
        <v>465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477</v>
      </c>
      <c r="AB122" s="780"/>
      <c r="AC122" s="780"/>
      <c r="AD122" s="780"/>
      <c r="AE122" s="781"/>
      <c r="AF122" s="782" t="s">
        <v>475</v>
      </c>
      <c r="AG122" s="780"/>
      <c r="AH122" s="780"/>
      <c r="AI122" s="780"/>
      <c r="AJ122" s="781"/>
      <c r="AK122" s="782" t="s">
        <v>445</v>
      </c>
      <c r="AL122" s="780"/>
      <c r="AM122" s="780"/>
      <c r="AN122" s="780"/>
      <c r="AO122" s="781"/>
      <c r="AP122" s="824" t="s">
        <v>453</v>
      </c>
      <c r="AQ122" s="825"/>
      <c r="AR122" s="825"/>
      <c r="AS122" s="825"/>
      <c r="AT122" s="826"/>
      <c r="AU122" s="883"/>
      <c r="AV122" s="884"/>
      <c r="AW122" s="884"/>
      <c r="AX122" s="884"/>
      <c r="AY122" s="885"/>
      <c r="AZ122" s="838" t="s">
        <v>488</v>
      </c>
      <c r="BA122" s="839"/>
      <c r="BB122" s="839"/>
      <c r="BC122" s="839"/>
      <c r="BD122" s="839"/>
      <c r="BE122" s="839"/>
      <c r="BF122" s="839"/>
      <c r="BG122" s="839"/>
      <c r="BH122" s="839"/>
      <c r="BI122" s="839"/>
      <c r="BJ122" s="839"/>
      <c r="BK122" s="839"/>
      <c r="BL122" s="839"/>
      <c r="BM122" s="839"/>
      <c r="BN122" s="839"/>
      <c r="BO122" s="839"/>
      <c r="BP122" s="840"/>
      <c r="BQ122" s="879">
        <v>14268599</v>
      </c>
      <c r="BR122" s="845"/>
      <c r="BS122" s="845"/>
      <c r="BT122" s="845"/>
      <c r="BU122" s="845"/>
      <c r="BV122" s="845">
        <v>13969406</v>
      </c>
      <c r="BW122" s="845"/>
      <c r="BX122" s="845"/>
      <c r="BY122" s="845"/>
      <c r="BZ122" s="845"/>
      <c r="CA122" s="845">
        <v>13331737</v>
      </c>
      <c r="CB122" s="845"/>
      <c r="CC122" s="845"/>
      <c r="CD122" s="845"/>
      <c r="CE122" s="845"/>
      <c r="CF122" s="846">
        <v>215.7</v>
      </c>
      <c r="CG122" s="847"/>
      <c r="CH122" s="847"/>
      <c r="CI122" s="847"/>
      <c r="CJ122" s="847"/>
      <c r="CK122" s="869"/>
      <c r="CL122" s="855"/>
      <c r="CM122" s="855"/>
      <c r="CN122" s="855"/>
      <c r="CO122" s="856"/>
      <c r="CP122" s="835" t="s">
        <v>410</v>
      </c>
      <c r="CQ122" s="836"/>
      <c r="CR122" s="836"/>
      <c r="CS122" s="836"/>
      <c r="CT122" s="836"/>
      <c r="CU122" s="836"/>
      <c r="CV122" s="836"/>
      <c r="CW122" s="836"/>
      <c r="CX122" s="836"/>
      <c r="CY122" s="836"/>
      <c r="CZ122" s="836"/>
      <c r="DA122" s="836"/>
      <c r="DB122" s="836"/>
      <c r="DC122" s="836"/>
      <c r="DD122" s="836"/>
      <c r="DE122" s="836"/>
      <c r="DF122" s="837"/>
      <c r="DG122" s="816" t="s">
        <v>445</v>
      </c>
      <c r="DH122" s="817"/>
      <c r="DI122" s="817"/>
      <c r="DJ122" s="817"/>
      <c r="DK122" s="817"/>
      <c r="DL122" s="817" t="s">
        <v>446</v>
      </c>
      <c r="DM122" s="817"/>
      <c r="DN122" s="817"/>
      <c r="DO122" s="817"/>
      <c r="DP122" s="817"/>
      <c r="DQ122" s="817" t="s">
        <v>131</v>
      </c>
      <c r="DR122" s="817"/>
      <c r="DS122" s="817"/>
      <c r="DT122" s="817"/>
      <c r="DU122" s="817"/>
      <c r="DV122" s="794" t="s">
        <v>131</v>
      </c>
      <c r="DW122" s="794"/>
      <c r="DX122" s="794"/>
      <c r="DY122" s="794"/>
      <c r="DZ122" s="795"/>
    </row>
    <row r="123" spans="1:130" s="230" customFormat="1" ht="26.25" customHeight="1" x14ac:dyDescent="0.15">
      <c r="A123" s="820"/>
      <c r="B123" s="821"/>
      <c r="C123" s="815" t="s">
        <v>471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131</v>
      </c>
      <c r="AB123" s="780"/>
      <c r="AC123" s="780"/>
      <c r="AD123" s="780"/>
      <c r="AE123" s="781"/>
      <c r="AF123" s="782" t="s">
        <v>448</v>
      </c>
      <c r="AG123" s="780"/>
      <c r="AH123" s="780"/>
      <c r="AI123" s="780"/>
      <c r="AJ123" s="781"/>
      <c r="AK123" s="782" t="s">
        <v>131</v>
      </c>
      <c r="AL123" s="780"/>
      <c r="AM123" s="780"/>
      <c r="AN123" s="780"/>
      <c r="AO123" s="781"/>
      <c r="AP123" s="824" t="s">
        <v>454</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489</v>
      </c>
      <c r="BP123" s="878"/>
      <c r="BQ123" s="832">
        <v>22435809</v>
      </c>
      <c r="BR123" s="833"/>
      <c r="BS123" s="833"/>
      <c r="BT123" s="833"/>
      <c r="BU123" s="833"/>
      <c r="BV123" s="833">
        <v>22450341</v>
      </c>
      <c r="BW123" s="833"/>
      <c r="BX123" s="833"/>
      <c r="BY123" s="833"/>
      <c r="BZ123" s="833"/>
      <c r="CA123" s="833">
        <v>22088571</v>
      </c>
      <c r="CB123" s="833"/>
      <c r="CC123" s="833"/>
      <c r="CD123" s="833"/>
      <c r="CE123" s="833"/>
      <c r="CF123" s="748"/>
      <c r="CG123" s="749"/>
      <c r="CH123" s="749"/>
      <c r="CI123" s="749"/>
      <c r="CJ123" s="834"/>
      <c r="CK123" s="869"/>
      <c r="CL123" s="855"/>
      <c r="CM123" s="855"/>
      <c r="CN123" s="855"/>
      <c r="CO123" s="856"/>
      <c r="CP123" s="835" t="s">
        <v>490</v>
      </c>
      <c r="CQ123" s="836"/>
      <c r="CR123" s="836"/>
      <c r="CS123" s="836"/>
      <c r="CT123" s="836"/>
      <c r="CU123" s="836"/>
      <c r="CV123" s="836"/>
      <c r="CW123" s="836"/>
      <c r="CX123" s="836"/>
      <c r="CY123" s="836"/>
      <c r="CZ123" s="836"/>
      <c r="DA123" s="836"/>
      <c r="DB123" s="836"/>
      <c r="DC123" s="836"/>
      <c r="DD123" s="836"/>
      <c r="DE123" s="836"/>
      <c r="DF123" s="837"/>
      <c r="DG123" s="779" t="s">
        <v>459</v>
      </c>
      <c r="DH123" s="780"/>
      <c r="DI123" s="780"/>
      <c r="DJ123" s="780"/>
      <c r="DK123" s="781"/>
      <c r="DL123" s="782" t="s">
        <v>131</v>
      </c>
      <c r="DM123" s="780"/>
      <c r="DN123" s="780"/>
      <c r="DO123" s="780"/>
      <c r="DP123" s="781"/>
      <c r="DQ123" s="782" t="s">
        <v>477</v>
      </c>
      <c r="DR123" s="780"/>
      <c r="DS123" s="780"/>
      <c r="DT123" s="780"/>
      <c r="DU123" s="781"/>
      <c r="DV123" s="824" t="s">
        <v>446</v>
      </c>
      <c r="DW123" s="825"/>
      <c r="DX123" s="825"/>
      <c r="DY123" s="825"/>
      <c r="DZ123" s="826"/>
    </row>
    <row r="124" spans="1:130" s="230" customFormat="1" ht="26.25" customHeight="1" thickBot="1" x14ac:dyDescent="0.2">
      <c r="A124" s="820"/>
      <c r="B124" s="821"/>
      <c r="C124" s="815" t="s">
        <v>474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448</v>
      </c>
      <c r="AB124" s="780"/>
      <c r="AC124" s="780"/>
      <c r="AD124" s="780"/>
      <c r="AE124" s="781"/>
      <c r="AF124" s="782" t="s">
        <v>448</v>
      </c>
      <c r="AG124" s="780"/>
      <c r="AH124" s="780"/>
      <c r="AI124" s="780"/>
      <c r="AJ124" s="781"/>
      <c r="AK124" s="782" t="s">
        <v>131</v>
      </c>
      <c r="AL124" s="780"/>
      <c r="AM124" s="780"/>
      <c r="AN124" s="780"/>
      <c r="AO124" s="781"/>
      <c r="AP124" s="824" t="s">
        <v>131</v>
      </c>
      <c r="AQ124" s="825"/>
      <c r="AR124" s="825"/>
      <c r="AS124" s="825"/>
      <c r="AT124" s="826"/>
      <c r="AU124" s="827" t="s">
        <v>491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131</v>
      </c>
      <c r="BR124" s="831"/>
      <c r="BS124" s="831"/>
      <c r="BT124" s="831"/>
      <c r="BU124" s="831"/>
      <c r="BV124" s="831" t="s">
        <v>131</v>
      </c>
      <c r="BW124" s="831"/>
      <c r="BX124" s="831"/>
      <c r="BY124" s="831"/>
      <c r="BZ124" s="831"/>
      <c r="CA124" s="831" t="s">
        <v>475</v>
      </c>
      <c r="CB124" s="831"/>
      <c r="CC124" s="831"/>
      <c r="CD124" s="831"/>
      <c r="CE124" s="831"/>
      <c r="CF124" s="726"/>
      <c r="CG124" s="727"/>
      <c r="CH124" s="727"/>
      <c r="CI124" s="727"/>
      <c r="CJ124" s="862"/>
      <c r="CK124" s="870"/>
      <c r="CL124" s="870"/>
      <c r="CM124" s="870"/>
      <c r="CN124" s="870"/>
      <c r="CO124" s="871"/>
      <c r="CP124" s="835" t="s">
        <v>492</v>
      </c>
      <c r="CQ124" s="836"/>
      <c r="CR124" s="836"/>
      <c r="CS124" s="836"/>
      <c r="CT124" s="836"/>
      <c r="CU124" s="836"/>
      <c r="CV124" s="836"/>
      <c r="CW124" s="836"/>
      <c r="CX124" s="836"/>
      <c r="CY124" s="836"/>
      <c r="CZ124" s="836"/>
      <c r="DA124" s="836"/>
      <c r="DB124" s="836"/>
      <c r="DC124" s="836"/>
      <c r="DD124" s="836"/>
      <c r="DE124" s="836"/>
      <c r="DF124" s="837"/>
      <c r="DG124" s="763" t="s">
        <v>131</v>
      </c>
      <c r="DH124" s="764"/>
      <c r="DI124" s="764"/>
      <c r="DJ124" s="764"/>
      <c r="DK124" s="765"/>
      <c r="DL124" s="766" t="s">
        <v>475</v>
      </c>
      <c r="DM124" s="764"/>
      <c r="DN124" s="764"/>
      <c r="DO124" s="764"/>
      <c r="DP124" s="765"/>
      <c r="DQ124" s="766" t="s">
        <v>493</v>
      </c>
      <c r="DR124" s="764"/>
      <c r="DS124" s="764"/>
      <c r="DT124" s="764"/>
      <c r="DU124" s="765"/>
      <c r="DV124" s="848" t="s">
        <v>131</v>
      </c>
      <c r="DW124" s="849"/>
      <c r="DX124" s="849"/>
      <c r="DY124" s="849"/>
      <c r="DZ124" s="850"/>
    </row>
    <row r="125" spans="1:130" s="230" customFormat="1" ht="26.25" customHeight="1" x14ac:dyDescent="0.15">
      <c r="A125" s="820"/>
      <c r="B125" s="821"/>
      <c r="C125" s="815" t="s">
        <v>478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453</v>
      </c>
      <c r="AB125" s="780"/>
      <c r="AC125" s="780"/>
      <c r="AD125" s="780"/>
      <c r="AE125" s="781"/>
      <c r="AF125" s="782" t="s">
        <v>131</v>
      </c>
      <c r="AG125" s="780"/>
      <c r="AH125" s="780"/>
      <c r="AI125" s="780"/>
      <c r="AJ125" s="781"/>
      <c r="AK125" s="782" t="s">
        <v>448</v>
      </c>
      <c r="AL125" s="780"/>
      <c r="AM125" s="780"/>
      <c r="AN125" s="780"/>
      <c r="AO125" s="781"/>
      <c r="AP125" s="824" t="s">
        <v>448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494</v>
      </c>
      <c r="CL125" s="852"/>
      <c r="CM125" s="852"/>
      <c r="CN125" s="852"/>
      <c r="CO125" s="853"/>
      <c r="CP125" s="860" t="s">
        <v>495</v>
      </c>
      <c r="CQ125" s="808"/>
      <c r="CR125" s="808"/>
      <c r="CS125" s="808"/>
      <c r="CT125" s="808"/>
      <c r="CU125" s="808"/>
      <c r="CV125" s="808"/>
      <c r="CW125" s="808"/>
      <c r="CX125" s="808"/>
      <c r="CY125" s="808"/>
      <c r="CZ125" s="808"/>
      <c r="DA125" s="808"/>
      <c r="DB125" s="808"/>
      <c r="DC125" s="808"/>
      <c r="DD125" s="808"/>
      <c r="DE125" s="808"/>
      <c r="DF125" s="809"/>
      <c r="DG125" s="861" t="s">
        <v>446</v>
      </c>
      <c r="DH125" s="842"/>
      <c r="DI125" s="842"/>
      <c r="DJ125" s="842"/>
      <c r="DK125" s="842"/>
      <c r="DL125" s="842" t="s">
        <v>446</v>
      </c>
      <c r="DM125" s="842"/>
      <c r="DN125" s="842"/>
      <c r="DO125" s="842"/>
      <c r="DP125" s="842"/>
      <c r="DQ125" s="842" t="s">
        <v>448</v>
      </c>
      <c r="DR125" s="842"/>
      <c r="DS125" s="842"/>
      <c r="DT125" s="842"/>
      <c r="DU125" s="842"/>
      <c r="DV125" s="843" t="s">
        <v>446</v>
      </c>
      <c r="DW125" s="843"/>
      <c r="DX125" s="843"/>
      <c r="DY125" s="843"/>
      <c r="DZ125" s="844"/>
    </row>
    <row r="126" spans="1:130" s="230" customFormat="1" ht="26.25" customHeight="1" thickBot="1" x14ac:dyDescent="0.2">
      <c r="A126" s="820"/>
      <c r="B126" s="821"/>
      <c r="C126" s="815" t="s">
        <v>480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2178</v>
      </c>
      <c r="AB126" s="780"/>
      <c r="AC126" s="780"/>
      <c r="AD126" s="780"/>
      <c r="AE126" s="781"/>
      <c r="AF126" s="782" t="s">
        <v>493</v>
      </c>
      <c r="AG126" s="780"/>
      <c r="AH126" s="780"/>
      <c r="AI126" s="780"/>
      <c r="AJ126" s="781"/>
      <c r="AK126" s="782" t="s">
        <v>477</v>
      </c>
      <c r="AL126" s="780"/>
      <c r="AM126" s="780"/>
      <c r="AN126" s="780"/>
      <c r="AO126" s="781"/>
      <c r="AP126" s="824" t="s">
        <v>453</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496</v>
      </c>
      <c r="CQ126" s="752"/>
      <c r="CR126" s="752"/>
      <c r="CS126" s="752"/>
      <c r="CT126" s="752"/>
      <c r="CU126" s="752"/>
      <c r="CV126" s="752"/>
      <c r="CW126" s="752"/>
      <c r="CX126" s="752"/>
      <c r="CY126" s="752"/>
      <c r="CZ126" s="752"/>
      <c r="DA126" s="752"/>
      <c r="DB126" s="752"/>
      <c r="DC126" s="752"/>
      <c r="DD126" s="752"/>
      <c r="DE126" s="752"/>
      <c r="DF126" s="753"/>
      <c r="DG126" s="816" t="s">
        <v>448</v>
      </c>
      <c r="DH126" s="817"/>
      <c r="DI126" s="817"/>
      <c r="DJ126" s="817"/>
      <c r="DK126" s="817"/>
      <c r="DL126" s="817" t="s">
        <v>448</v>
      </c>
      <c r="DM126" s="817"/>
      <c r="DN126" s="817"/>
      <c r="DO126" s="817"/>
      <c r="DP126" s="817"/>
      <c r="DQ126" s="817" t="s">
        <v>448</v>
      </c>
      <c r="DR126" s="817"/>
      <c r="DS126" s="817"/>
      <c r="DT126" s="817"/>
      <c r="DU126" s="817"/>
      <c r="DV126" s="794" t="s">
        <v>446</v>
      </c>
      <c r="DW126" s="794"/>
      <c r="DX126" s="794"/>
      <c r="DY126" s="794"/>
      <c r="DZ126" s="795"/>
    </row>
    <row r="127" spans="1:130" s="230" customFormat="1" ht="26.25" customHeight="1" x14ac:dyDescent="0.15">
      <c r="A127" s="822"/>
      <c r="B127" s="823"/>
      <c r="C127" s="838" t="s">
        <v>497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448</v>
      </c>
      <c r="AB127" s="780"/>
      <c r="AC127" s="780"/>
      <c r="AD127" s="780"/>
      <c r="AE127" s="781"/>
      <c r="AF127" s="782" t="s">
        <v>448</v>
      </c>
      <c r="AG127" s="780"/>
      <c r="AH127" s="780"/>
      <c r="AI127" s="780"/>
      <c r="AJ127" s="781"/>
      <c r="AK127" s="782" t="s">
        <v>131</v>
      </c>
      <c r="AL127" s="780"/>
      <c r="AM127" s="780"/>
      <c r="AN127" s="780"/>
      <c r="AO127" s="781"/>
      <c r="AP127" s="824" t="s">
        <v>459</v>
      </c>
      <c r="AQ127" s="825"/>
      <c r="AR127" s="825"/>
      <c r="AS127" s="825"/>
      <c r="AT127" s="826"/>
      <c r="AU127" s="232"/>
      <c r="AV127" s="232"/>
      <c r="AW127" s="232"/>
      <c r="AX127" s="841" t="s">
        <v>498</v>
      </c>
      <c r="AY127" s="812"/>
      <c r="AZ127" s="812"/>
      <c r="BA127" s="812"/>
      <c r="BB127" s="812"/>
      <c r="BC127" s="812"/>
      <c r="BD127" s="812"/>
      <c r="BE127" s="813"/>
      <c r="BF127" s="811" t="s">
        <v>499</v>
      </c>
      <c r="BG127" s="812"/>
      <c r="BH127" s="812"/>
      <c r="BI127" s="812"/>
      <c r="BJ127" s="812"/>
      <c r="BK127" s="812"/>
      <c r="BL127" s="813"/>
      <c r="BM127" s="811" t="s">
        <v>500</v>
      </c>
      <c r="BN127" s="812"/>
      <c r="BO127" s="812"/>
      <c r="BP127" s="812"/>
      <c r="BQ127" s="812"/>
      <c r="BR127" s="812"/>
      <c r="BS127" s="813"/>
      <c r="BT127" s="811" t="s">
        <v>501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502</v>
      </c>
      <c r="CQ127" s="752"/>
      <c r="CR127" s="752"/>
      <c r="CS127" s="752"/>
      <c r="CT127" s="752"/>
      <c r="CU127" s="752"/>
      <c r="CV127" s="752"/>
      <c r="CW127" s="752"/>
      <c r="CX127" s="752"/>
      <c r="CY127" s="752"/>
      <c r="CZ127" s="752"/>
      <c r="DA127" s="752"/>
      <c r="DB127" s="752"/>
      <c r="DC127" s="752"/>
      <c r="DD127" s="752"/>
      <c r="DE127" s="752"/>
      <c r="DF127" s="753"/>
      <c r="DG127" s="816" t="s">
        <v>446</v>
      </c>
      <c r="DH127" s="817"/>
      <c r="DI127" s="817"/>
      <c r="DJ127" s="817"/>
      <c r="DK127" s="817"/>
      <c r="DL127" s="817" t="s">
        <v>131</v>
      </c>
      <c r="DM127" s="817"/>
      <c r="DN127" s="817"/>
      <c r="DO127" s="817"/>
      <c r="DP127" s="817"/>
      <c r="DQ127" s="817" t="s">
        <v>448</v>
      </c>
      <c r="DR127" s="817"/>
      <c r="DS127" s="817"/>
      <c r="DT127" s="817"/>
      <c r="DU127" s="817"/>
      <c r="DV127" s="794" t="s">
        <v>446</v>
      </c>
      <c r="DW127" s="794"/>
      <c r="DX127" s="794"/>
      <c r="DY127" s="794"/>
      <c r="DZ127" s="795"/>
    </row>
    <row r="128" spans="1:130" s="230" customFormat="1" ht="26.25" customHeight="1" thickBot="1" x14ac:dyDescent="0.2">
      <c r="A128" s="796" t="s">
        <v>503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504</v>
      </c>
      <c r="X128" s="798"/>
      <c r="Y128" s="798"/>
      <c r="Z128" s="799"/>
      <c r="AA128" s="800">
        <v>187265</v>
      </c>
      <c r="AB128" s="801"/>
      <c r="AC128" s="801"/>
      <c r="AD128" s="801"/>
      <c r="AE128" s="802"/>
      <c r="AF128" s="803">
        <v>189410</v>
      </c>
      <c r="AG128" s="801"/>
      <c r="AH128" s="801"/>
      <c r="AI128" s="801"/>
      <c r="AJ128" s="802"/>
      <c r="AK128" s="803">
        <v>176393</v>
      </c>
      <c r="AL128" s="801"/>
      <c r="AM128" s="801"/>
      <c r="AN128" s="801"/>
      <c r="AO128" s="802"/>
      <c r="AP128" s="804"/>
      <c r="AQ128" s="805"/>
      <c r="AR128" s="805"/>
      <c r="AS128" s="805"/>
      <c r="AT128" s="806"/>
      <c r="AU128" s="232"/>
      <c r="AV128" s="232"/>
      <c r="AW128" s="232"/>
      <c r="AX128" s="807" t="s">
        <v>505</v>
      </c>
      <c r="AY128" s="808"/>
      <c r="AZ128" s="808"/>
      <c r="BA128" s="808"/>
      <c r="BB128" s="808"/>
      <c r="BC128" s="808"/>
      <c r="BD128" s="808"/>
      <c r="BE128" s="809"/>
      <c r="BF128" s="786" t="s">
        <v>459</v>
      </c>
      <c r="BG128" s="787"/>
      <c r="BH128" s="787"/>
      <c r="BI128" s="787"/>
      <c r="BJ128" s="787"/>
      <c r="BK128" s="787"/>
      <c r="BL128" s="810"/>
      <c r="BM128" s="786">
        <v>13.98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506</v>
      </c>
      <c r="CQ128" s="730"/>
      <c r="CR128" s="730"/>
      <c r="CS128" s="730"/>
      <c r="CT128" s="730"/>
      <c r="CU128" s="730"/>
      <c r="CV128" s="730"/>
      <c r="CW128" s="730"/>
      <c r="CX128" s="730"/>
      <c r="CY128" s="730"/>
      <c r="CZ128" s="730"/>
      <c r="DA128" s="730"/>
      <c r="DB128" s="730"/>
      <c r="DC128" s="730"/>
      <c r="DD128" s="730"/>
      <c r="DE128" s="730"/>
      <c r="DF128" s="731"/>
      <c r="DG128" s="790" t="s">
        <v>131</v>
      </c>
      <c r="DH128" s="791"/>
      <c r="DI128" s="791"/>
      <c r="DJ128" s="791"/>
      <c r="DK128" s="791"/>
      <c r="DL128" s="791" t="s">
        <v>475</v>
      </c>
      <c r="DM128" s="791"/>
      <c r="DN128" s="791"/>
      <c r="DO128" s="791"/>
      <c r="DP128" s="791"/>
      <c r="DQ128" s="791" t="s">
        <v>475</v>
      </c>
      <c r="DR128" s="791"/>
      <c r="DS128" s="791"/>
      <c r="DT128" s="791"/>
      <c r="DU128" s="791"/>
      <c r="DV128" s="792" t="s">
        <v>448</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507</v>
      </c>
      <c r="X129" s="777"/>
      <c r="Y129" s="777"/>
      <c r="Z129" s="778"/>
      <c r="AA129" s="779">
        <v>6984407</v>
      </c>
      <c r="AB129" s="780"/>
      <c r="AC129" s="780"/>
      <c r="AD129" s="780"/>
      <c r="AE129" s="781"/>
      <c r="AF129" s="782">
        <v>7496325</v>
      </c>
      <c r="AG129" s="780"/>
      <c r="AH129" s="780"/>
      <c r="AI129" s="780"/>
      <c r="AJ129" s="781"/>
      <c r="AK129" s="782">
        <v>7212713</v>
      </c>
      <c r="AL129" s="780"/>
      <c r="AM129" s="780"/>
      <c r="AN129" s="780"/>
      <c r="AO129" s="781"/>
      <c r="AP129" s="783"/>
      <c r="AQ129" s="784"/>
      <c r="AR129" s="784"/>
      <c r="AS129" s="784"/>
      <c r="AT129" s="785"/>
      <c r="AU129" s="233"/>
      <c r="AV129" s="233"/>
      <c r="AW129" s="233"/>
      <c r="AX129" s="751" t="s">
        <v>508</v>
      </c>
      <c r="AY129" s="752"/>
      <c r="AZ129" s="752"/>
      <c r="BA129" s="752"/>
      <c r="BB129" s="752"/>
      <c r="BC129" s="752"/>
      <c r="BD129" s="752"/>
      <c r="BE129" s="753"/>
      <c r="BF129" s="770" t="s">
        <v>493</v>
      </c>
      <c r="BG129" s="771"/>
      <c r="BH129" s="771"/>
      <c r="BI129" s="771"/>
      <c r="BJ129" s="771"/>
      <c r="BK129" s="771"/>
      <c r="BL129" s="772"/>
      <c r="BM129" s="770">
        <v>18.98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510</v>
      </c>
      <c r="X130" s="777"/>
      <c r="Y130" s="777"/>
      <c r="Z130" s="778"/>
      <c r="AA130" s="779">
        <v>1041534</v>
      </c>
      <c r="AB130" s="780"/>
      <c r="AC130" s="780"/>
      <c r="AD130" s="780"/>
      <c r="AE130" s="781"/>
      <c r="AF130" s="782">
        <v>1037541</v>
      </c>
      <c r="AG130" s="780"/>
      <c r="AH130" s="780"/>
      <c r="AI130" s="780"/>
      <c r="AJ130" s="781"/>
      <c r="AK130" s="782">
        <v>1033000</v>
      </c>
      <c r="AL130" s="780"/>
      <c r="AM130" s="780"/>
      <c r="AN130" s="780"/>
      <c r="AO130" s="781"/>
      <c r="AP130" s="783"/>
      <c r="AQ130" s="784"/>
      <c r="AR130" s="784"/>
      <c r="AS130" s="784"/>
      <c r="AT130" s="785"/>
      <c r="AU130" s="233"/>
      <c r="AV130" s="233"/>
      <c r="AW130" s="233"/>
      <c r="AX130" s="751" t="s">
        <v>511</v>
      </c>
      <c r="AY130" s="752"/>
      <c r="AZ130" s="752"/>
      <c r="BA130" s="752"/>
      <c r="BB130" s="752"/>
      <c r="BC130" s="752"/>
      <c r="BD130" s="752"/>
      <c r="BE130" s="753"/>
      <c r="BF130" s="754">
        <v>5.3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512</v>
      </c>
      <c r="X131" s="761"/>
      <c r="Y131" s="761"/>
      <c r="Z131" s="762"/>
      <c r="AA131" s="763">
        <v>5942873</v>
      </c>
      <c r="AB131" s="764"/>
      <c r="AC131" s="764"/>
      <c r="AD131" s="764"/>
      <c r="AE131" s="765"/>
      <c r="AF131" s="766">
        <v>6458784</v>
      </c>
      <c r="AG131" s="764"/>
      <c r="AH131" s="764"/>
      <c r="AI131" s="764"/>
      <c r="AJ131" s="765"/>
      <c r="AK131" s="766">
        <v>6179713</v>
      </c>
      <c r="AL131" s="764"/>
      <c r="AM131" s="764"/>
      <c r="AN131" s="764"/>
      <c r="AO131" s="765"/>
      <c r="AP131" s="767"/>
      <c r="AQ131" s="768"/>
      <c r="AR131" s="768"/>
      <c r="AS131" s="768"/>
      <c r="AT131" s="769"/>
      <c r="AU131" s="233"/>
      <c r="AV131" s="233"/>
      <c r="AW131" s="233"/>
      <c r="AX131" s="729" t="s">
        <v>513</v>
      </c>
      <c r="AY131" s="730"/>
      <c r="AZ131" s="730"/>
      <c r="BA131" s="730"/>
      <c r="BB131" s="730"/>
      <c r="BC131" s="730"/>
      <c r="BD131" s="730"/>
      <c r="BE131" s="731"/>
      <c r="BF131" s="732" t="s">
        <v>477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515</v>
      </c>
      <c r="W132" s="742"/>
      <c r="X132" s="742"/>
      <c r="Y132" s="742"/>
      <c r="Z132" s="743"/>
      <c r="AA132" s="744">
        <v>5.2703969949999996</v>
      </c>
      <c r="AB132" s="745"/>
      <c r="AC132" s="745"/>
      <c r="AD132" s="745"/>
      <c r="AE132" s="746"/>
      <c r="AF132" s="747">
        <v>4.4664444579999998</v>
      </c>
      <c r="AG132" s="745"/>
      <c r="AH132" s="745"/>
      <c r="AI132" s="745"/>
      <c r="AJ132" s="746"/>
      <c r="AK132" s="747">
        <v>6.4506231920000001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516</v>
      </c>
      <c r="W133" s="721"/>
      <c r="X133" s="721"/>
      <c r="Y133" s="721"/>
      <c r="Z133" s="722"/>
      <c r="AA133" s="723">
        <v>5.0999999999999996</v>
      </c>
      <c r="AB133" s="724"/>
      <c r="AC133" s="724"/>
      <c r="AD133" s="724"/>
      <c r="AE133" s="725"/>
      <c r="AF133" s="723">
        <v>5.0999999999999996</v>
      </c>
      <c r="AG133" s="724"/>
      <c r="AH133" s="724"/>
      <c r="AI133" s="724"/>
      <c r="AJ133" s="725"/>
      <c r="AK133" s="723">
        <v>5.3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3vzsXmXzOVQqHp73fdO4bRODGqsOoCeDygj+Is2bMy0bIXG3Mcq6yp+cDKIZ/p4lGsA8jILNCT9QuXDqYdULA==" saltValue="q6dDfx58plA7rl4sXy+8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8C037-1ED6-450A-BD10-F14DA3604BFE}">
  <sheetPr>
    <pageSetUpPr fitToPage="1"/>
  </sheetPr>
  <dimension ref="A1:DQ105"/>
  <sheetViews>
    <sheetView showGridLines="0" view="pageBreakPreview" zoomScaleNormal="85" zoomScaleSheetLayoutView="100" workbookViewId="0">
      <selection activeCell="CK74" sqref="CK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6zUoMFgsDG3isvhUxXfFvhaQi+PHC7NuPrUUkHo6ClWWYAJH+39zzOK9kwrXDGs8X3Y/VOVKjmOvu8Ga7NSoDw==" saltValue="5oc35mIMVesX7rd6fmPBC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6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MzId7Fcp1m5VovL9WKkTFEK+4udrm23FlDyHmcJK4aBVMHmQi3HaN6Cfx+Hyx3Q2AjXjz1j8Nng2meWaptG8g==" saltValue="9pbD1lIxcqlW5GA8iOXJX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520</v>
      </c>
      <c r="AP7" s="272"/>
      <c r="AQ7" s="273" t="s">
        <v>521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522</v>
      </c>
      <c r="AQ8" s="279" t="s">
        <v>523</v>
      </c>
      <c r="AR8" s="280" t="s">
        <v>524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525</v>
      </c>
      <c r="AL9" s="1131"/>
      <c r="AM9" s="1131"/>
      <c r="AN9" s="1132"/>
      <c r="AO9" s="281">
        <v>1746359</v>
      </c>
      <c r="AP9" s="281">
        <v>56963</v>
      </c>
      <c r="AQ9" s="282">
        <v>76332</v>
      </c>
      <c r="AR9" s="283">
        <v>-25.4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526</v>
      </c>
      <c r="AL10" s="1131"/>
      <c r="AM10" s="1131"/>
      <c r="AN10" s="1132"/>
      <c r="AO10" s="284">
        <v>49107</v>
      </c>
      <c r="AP10" s="284">
        <v>1602</v>
      </c>
      <c r="AQ10" s="285">
        <v>8203</v>
      </c>
      <c r="AR10" s="286">
        <v>-80.5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527</v>
      </c>
      <c r="AL11" s="1131"/>
      <c r="AM11" s="1131"/>
      <c r="AN11" s="1132"/>
      <c r="AO11" s="284">
        <v>21125</v>
      </c>
      <c r="AP11" s="284">
        <v>689</v>
      </c>
      <c r="AQ11" s="285">
        <v>546</v>
      </c>
      <c r="AR11" s="286">
        <v>26.2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528</v>
      </c>
      <c r="AL12" s="1131"/>
      <c r="AM12" s="1131"/>
      <c r="AN12" s="1132"/>
      <c r="AO12" s="284" t="s">
        <v>529</v>
      </c>
      <c r="AP12" s="284" t="s">
        <v>529</v>
      </c>
      <c r="AQ12" s="285">
        <v>4</v>
      </c>
      <c r="AR12" s="286" t="s">
        <v>529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530</v>
      </c>
      <c r="AL13" s="1131"/>
      <c r="AM13" s="1131"/>
      <c r="AN13" s="1132"/>
      <c r="AO13" s="284">
        <v>46286</v>
      </c>
      <c r="AP13" s="284">
        <v>1510</v>
      </c>
      <c r="AQ13" s="285">
        <v>2795</v>
      </c>
      <c r="AR13" s="286">
        <v>-46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531</v>
      </c>
      <c r="AL14" s="1131"/>
      <c r="AM14" s="1131"/>
      <c r="AN14" s="1132"/>
      <c r="AO14" s="284">
        <v>21665</v>
      </c>
      <c r="AP14" s="284">
        <v>707</v>
      </c>
      <c r="AQ14" s="285">
        <v>1229</v>
      </c>
      <c r="AR14" s="286">
        <v>-42.5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532</v>
      </c>
      <c r="AL15" s="1134"/>
      <c r="AM15" s="1134"/>
      <c r="AN15" s="1135"/>
      <c r="AO15" s="284">
        <v>-110475</v>
      </c>
      <c r="AP15" s="284">
        <v>-3603</v>
      </c>
      <c r="AQ15" s="285">
        <v>-5192</v>
      </c>
      <c r="AR15" s="286">
        <v>-30.6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1774067</v>
      </c>
      <c r="AP16" s="284">
        <v>57866</v>
      </c>
      <c r="AQ16" s="285">
        <v>83916</v>
      </c>
      <c r="AR16" s="286">
        <v>-31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537</v>
      </c>
      <c r="AL21" s="1137"/>
      <c r="AM21" s="1137"/>
      <c r="AN21" s="1138"/>
      <c r="AO21" s="297">
        <v>4.99</v>
      </c>
      <c r="AP21" s="298">
        <v>7.81</v>
      </c>
      <c r="AQ21" s="299">
        <v>-2.82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538</v>
      </c>
      <c r="AL22" s="1137"/>
      <c r="AM22" s="1137"/>
      <c r="AN22" s="1138"/>
      <c r="AO22" s="302">
        <v>98.5</v>
      </c>
      <c r="AP22" s="303">
        <v>97.3</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520</v>
      </c>
      <c r="AP30" s="272"/>
      <c r="AQ30" s="273" t="s">
        <v>521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522</v>
      </c>
      <c r="AQ31" s="279" t="s">
        <v>523</v>
      </c>
      <c r="AR31" s="280" t="s">
        <v>524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542</v>
      </c>
      <c r="AL32" s="1121"/>
      <c r="AM32" s="1121"/>
      <c r="AN32" s="1122"/>
      <c r="AO32" s="312">
        <v>905512</v>
      </c>
      <c r="AP32" s="312">
        <v>29536</v>
      </c>
      <c r="AQ32" s="313">
        <v>34996</v>
      </c>
      <c r="AR32" s="314">
        <v>-15.6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543</v>
      </c>
      <c r="AL33" s="1121"/>
      <c r="AM33" s="1121"/>
      <c r="AN33" s="1122"/>
      <c r="AO33" s="312" t="s">
        <v>529</v>
      </c>
      <c r="AP33" s="312" t="s">
        <v>529</v>
      </c>
      <c r="AQ33" s="313" t="s">
        <v>529</v>
      </c>
      <c r="AR33" s="314" t="s">
        <v>529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544</v>
      </c>
      <c r="AL34" s="1121"/>
      <c r="AM34" s="1121"/>
      <c r="AN34" s="1122"/>
      <c r="AO34" s="312" t="s">
        <v>529</v>
      </c>
      <c r="AP34" s="312" t="s">
        <v>529</v>
      </c>
      <c r="AQ34" s="313" t="s">
        <v>529</v>
      </c>
      <c r="AR34" s="314" t="s">
        <v>529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545</v>
      </c>
      <c r="AL35" s="1121"/>
      <c r="AM35" s="1121"/>
      <c r="AN35" s="1122"/>
      <c r="AO35" s="312">
        <v>702511</v>
      </c>
      <c r="AP35" s="312">
        <v>22914</v>
      </c>
      <c r="AQ35" s="313">
        <v>11520</v>
      </c>
      <c r="AR35" s="314">
        <v>98.9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546</v>
      </c>
      <c r="AL36" s="1121"/>
      <c r="AM36" s="1121"/>
      <c r="AN36" s="1122"/>
      <c r="AO36" s="312" t="s">
        <v>529</v>
      </c>
      <c r="AP36" s="312" t="s">
        <v>529</v>
      </c>
      <c r="AQ36" s="313">
        <v>3057</v>
      </c>
      <c r="AR36" s="314" t="s">
        <v>529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547</v>
      </c>
      <c r="AL37" s="1121"/>
      <c r="AM37" s="1121"/>
      <c r="AN37" s="1122"/>
      <c r="AO37" s="312" t="s">
        <v>529</v>
      </c>
      <c r="AP37" s="312" t="s">
        <v>529</v>
      </c>
      <c r="AQ37" s="313">
        <v>208</v>
      </c>
      <c r="AR37" s="314" t="s">
        <v>529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548</v>
      </c>
      <c r="AL38" s="1124"/>
      <c r="AM38" s="1124"/>
      <c r="AN38" s="1125"/>
      <c r="AO38" s="315" t="s">
        <v>529</v>
      </c>
      <c r="AP38" s="315" t="s">
        <v>529</v>
      </c>
      <c r="AQ38" s="316">
        <v>0</v>
      </c>
      <c r="AR38" s="304" t="s">
        <v>529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549</v>
      </c>
      <c r="AL39" s="1124"/>
      <c r="AM39" s="1124"/>
      <c r="AN39" s="1125"/>
      <c r="AO39" s="312">
        <v>-176393</v>
      </c>
      <c r="AP39" s="312">
        <v>-5754</v>
      </c>
      <c r="AQ39" s="313">
        <v>-2483</v>
      </c>
      <c r="AR39" s="314">
        <v>131.69999999999999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550</v>
      </c>
      <c r="AL40" s="1121"/>
      <c r="AM40" s="1121"/>
      <c r="AN40" s="1122"/>
      <c r="AO40" s="312">
        <v>-1033000</v>
      </c>
      <c r="AP40" s="312">
        <v>-33694</v>
      </c>
      <c r="AQ40" s="313">
        <v>-31447</v>
      </c>
      <c r="AR40" s="314">
        <v>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303</v>
      </c>
      <c r="AL41" s="1127"/>
      <c r="AM41" s="1127"/>
      <c r="AN41" s="1128"/>
      <c r="AO41" s="312">
        <v>398630</v>
      </c>
      <c r="AP41" s="312">
        <v>13002</v>
      </c>
      <c r="AQ41" s="313">
        <v>15852</v>
      </c>
      <c r="AR41" s="314">
        <v>-18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520</v>
      </c>
      <c r="AN49" s="1115" t="s">
        <v>554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555</v>
      </c>
      <c r="AO50" s="329" t="s">
        <v>556</v>
      </c>
      <c r="AP50" s="330" t="s">
        <v>557</v>
      </c>
      <c r="AQ50" s="331" t="s">
        <v>558</v>
      </c>
      <c r="AR50" s="332" t="s">
        <v>559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791610</v>
      </c>
      <c r="AN51" s="334">
        <v>25419</v>
      </c>
      <c r="AO51" s="335">
        <v>-49.2</v>
      </c>
      <c r="AP51" s="336">
        <v>53869</v>
      </c>
      <c r="AQ51" s="337">
        <v>0.4</v>
      </c>
      <c r="AR51" s="338">
        <v>-49.6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430960</v>
      </c>
      <c r="AN52" s="342">
        <v>13839</v>
      </c>
      <c r="AO52" s="343">
        <v>-42.4</v>
      </c>
      <c r="AP52" s="344">
        <v>35046</v>
      </c>
      <c r="AQ52" s="345">
        <v>7.1</v>
      </c>
      <c r="AR52" s="346">
        <v>-49.5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1570245</v>
      </c>
      <c r="AN53" s="334">
        <v>50554</v>
      </c>
      <c r="AO53" s="335">
        <v>98.9</v>
      </c>
      <c r="AP53" s="336">
        <v>59119</v>
      </c>
      <c r="AQ53" s="337">
        <v>9.6999999999999993</v>
      </c>
      <c r="AR53" s="338">
        <v>89.2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598592</v>
      </c>
      <c r="AN54" s="342">
        <v>19271</v>
      </c>
      <c r="AO54" s="343">
        <v>39.299999999999997</v>
      </c>
      <c r="AP54" s="344">
        <v>29900</v>
      </c>
      <c r="AQ54" s="345">
        <v>-14.7</v>
      </c>
      <c r="AR54" s="346">
        <v>54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1954596</v>
      </c>
      <c r="AN55" s="334">
        <v>63350</v>
      </c>
      <c r="AO55" s="335">
        <v>25.3</v>
      </c>
      <c r="AP55" s="336">
        <v>53895</v>
      </c>
      <c r="AQ55" s="337">
        <v>-8.8000000000000007</v>
      </c>
      <c r="AR55" s="338">
        <v>34.1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1768236</v>
      </c>
      <c r="AN56" s="342">
        <v>57310</v>
      </c>
      <c r="AO56" s="343">
        <v>197.4</v>
      </c>
      <c r="AP56" s="344">
        <v>31224</v>
      </c>
      <c r="AQ56" s="345">
        <v>4.4000000000000004</v>
      </c>
      <c r="AR56" s="346">
        <v>193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2065543</v>
      </c>
      <c r="AN57" s="334">
        <v>67271</v>
      </c>
      <c r="AO57" s="335">
        <v>6.2</v>
      </c>
      <c r="AP57" s="336">
        <v>56181</v>
      </c>
      <c r="AQ57" s="337">
        <v>4.2</v>
      </c>
      <c r="AR57" s="338">
        <v>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1262626</v>
      </c>
      <c r="AN58" s="342">
        <v>41121</v>
      </c>
      <c r="AO58" s="343">
        <v>-28.2</v>
      </c>
      <c r="AP58" s="344">
        <v>32039</v>
      </c>
      <c r="AQ58" s="345">
        <v>2.6</v>
      </c>
      <c r="AR58" s="346">
        <v>-30.8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1049605</v>
      </c>
      <c r="AN59" s="334">
        <v>34236</v>
      </c>
      <c r="AO59" s="335">
        <v>-49.1</v>
      </c>
      <c r="AP59" s="336">
        <v>47730</v>
      </c>
      <c r="AQ59" s="337">
        <v>-15</v>
      </c>
      <c r="AR59" s="338">
        <v>-34.1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827379</v>
      </c>
      <c r="AN60" s="342">
        <v>26987</v>
      </c>
      <c r="AO60" s="343">
        <v>-34.4</v>
      </c>
      <c r="AP60" s="344">
        <v>26378</v>
      </c>
      <c r="AQ60" s="345">
        <v>-17.7</v>
      </c>
      <c r="AR60" s="346">
        <v>-16.7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1486320</v>
      </c>
      <c r="AN61" s="349">
        <v>48166</v>
      </c>
      <c r="AO61" s="350">
        <v>6.4</v>
      </c>
      <c r="AP61" s="351">
        <v>54159</v>
      </c>
      <c r="AQ61" s="352">
        <v>-1.9</v>
      </c>
      <c r="AR61" s="338">
        <v>8.3000000000000007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977559</v>
      </c>
      <c r="AN62" s="342">
        <v>31706</v>
      </c>
      <c r="AO62" s="343">
        <v>26.3</v>
      </c>
      <c r="AP62" s="344">
        <v>30917</v>
      </c>
      <c r="AQ62" s="345">
        <v>-3.7</v>
      </c>
      <c r="AR62" s="346">
        <v>30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Sve1cJQ3TPKnGodKM0gsTgvgIrhBUiUgH+RPJ7yO1EFKb/WLENVe1nLWuhNRXP3vwIMeWKnWzX4MHLJGbNaQ==" saltValue="XqxUpby2KXRtOGrhliDg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568</v>
      </c>
    </row>
    <row r="120" spans="125:125" ht="13.5" hidden="1" customHeight="1" x14ac:dyDescent="0.15"/>
    <row r="121" spans="125:125" ht="13.5" hidden="1" customHeight="1" x14ac:dyDescent="0.15">
      <c r="DU121" s="259"/>
    </row>
  </sheetData>
  <sheetProtection algorithmName="SHA-512" hashValue="tolaWBlvtvYg06a338l5riqEAugbdfLvYCqlICvJ4lozXzVHmupLWJFoJpT8TMUd1gU9IEEjTEsbTFcEJ1bPSA==" saltValue="RTRQCLAjgZpbemlFoiCV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569</v>
      </c>
    </row>
  </sheetData>
  <sheetProtection algorithmName="SHA-512" hashValue="Apa1ikz3Z3CTwDn2KewseeW35hYDz8bwLRBypi01Z8dPFd7sF3qy4N9Du016gYzoJaGwKIVy1I9vZc295yBQmg==" saltValue="R9NAOmonc6ANe58ehC2df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39" t="s">
        <v>3</v>
      </c>
      <c r="D47" s="1139"/>
      <c r="E47" s="1140"/>
      <c r="F47" s="11">
        <v>58.76</v>
      </c>
      <c r="G47" s="12">
        <v>62.13</v>
      </c>
      <c r="H47" s="12">
        <v>59.43</v>
      </c>
      <c r="I47" s="12">
        <v>62.6</v>
      </c>
      <c r="J47" s="13">
        <v>71.17</v>
      </c>
    </row>
    <row r="48" spans="2:10" ht="57.75" customHeight="1" x14ac:dyDescent="0.15">
      <c r="B48" s="14"/>
      <c r="C48" s="1141" t="s">
        <v>4</v>
      </c>
      <c r="D48" s="1141"/>
      <c r="E48" s="1142"/>
      <c r="F48" s="15">
        <v>9.85</v>
      </c>
      <c r="G48" s="16">
        <v>8.6999999999999993</v>
      </c>
      <c r="H48" s="16">
        <v>8.16</v>
      </c>
      <c r="I48" s="16">
        <v>12.58</v>
      </c>
      <c r="J48" s="17">
        <v>10.47</v>
      </c>
    </row>
    <row r="49" spans="2:10" ht="57.75" customHeight="1" thickBot="1" x14ac:dyDescent="0.2">
      <c r="B49" s="18"/>
      <c r="C49" s="1143" t="s">
        <v>5</v>
      </c>
      <c r="D49" s="1143"/>
      <c r="E49" s="1144"/>
      <c r="F49" s="19">
        <v>6.09</v>
      </c>
      <c r="G49" s="20">
        <v>2.84</v>
      </c>
      <c r="H49" s="20" t="s">
        <v>575</v>
      </c>
      <c r="I49" s="20">
        <v>12.21</v>
      </c>
      <c r="J49" s="21">
        <v>3.5</v>
      </c>
    </row>
    <row r="50" spans="2:10" x14ac:dyDescent="0.15"/>
  </sheetData>
  <sheetProtection algorithmName="SHA-512" hashValue="dJS9giIj1gaFjgYXmC0RBjnEFLl/9JJZqRz7zdtbOebJzgXiiLR7xjxl1YclXm9XJZRJ6HTmihkOfiOBPeNa0A==" saltValue="B6AZLZdrfog7BDP7GyzVM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2024-03-13T07:23:50Z</cp:lastPrinted>
  <dcterms:created xsi:type="dcterms:W3CDTF">2024-02-05T02:23:23Z</dcterms:created>
  <dcterms:modified xsi:type="dcterms:W3CDTF">2024-09-02T05:15:47Z</dcterms:modified>
  <cp:category/>
</cp:coreProperties>
</file>